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<sst xmlns="http://schemas.openxmlformats.org/spreadsheetml/2006/main" count="865" uniqueCount="438">
  <si>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</si>
  <si>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</si>
  <si>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</si>
  <si>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</si>
  <si>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</si>
  <si>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</si>
  <si>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</si>
  <si>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</si>
  <si>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</si>
  <si>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</si>
  <si>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</si>
  <si>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</si>
  <si>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</si>
  <si>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</si>
  <si>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</si>
  <si>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</si>
  <si>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</si>
  <si>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</si>
  <si>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</si>
  <si>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</si>
  <si>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</si>
  <si>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</si>
  <si>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</si>
  <si>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</si>
  <si>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</si>
  <si>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</si>
  <si>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</si>
  <si>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</si>
  <si>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</si>
  <si>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</si>
  <si>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</si>
  <si>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</si>
  <si>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</si>
  <si>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</si>
  <si>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</si>
  <si>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</si>
  <si>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</si>
  <si>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</si>
  <si>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</si>
  <si>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</si>
  <si>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</si>
  <si>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</si>
  <si>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</si>
  <si>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</si>
  <si>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</si>
  <si>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</si>
  <si>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</si>
  <si>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</si>
  <si>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</si>
  <si>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</si>
  <si>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</si>
  <si>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</si>
  <si>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</si>
  <si>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</si>
  <si>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</si>
  <si>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</si>
  <si>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</si>
  <si>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</si>
  <si>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</si>
  <si>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</si>
  <si>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</si>
  <si>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</si>
  <si>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</si>
  <si>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</si>
  <si>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</si>
  <si>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</si>
  <si>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</si>
  <si>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</si>
  <si>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</si>
  <si>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</si>
  <si>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</si>
  <si>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</si>
  <si>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</si>
  <si>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</si>
  <si>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</si>
  <si>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</si>
  <si>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</si>
  <si>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</si>
  <si>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</si>
  <si>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</si>
  <si>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</si>
  <si>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</si>
  <si>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</si>
  <si>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</si>
  <si>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</si>
  <si>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</si>
  <si>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</si>
  <si>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</si>
  <si>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</si>
  <si>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</si>
  <si>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</si>
  <si>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</si>
  <si>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</si>
  <si>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</si>
  <si>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</si>
  <si>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</si>
  <si>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</si>
  <si>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</si>
  <si>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</si>
  <si>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</si>
  <si>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</si>
  <si>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</si>
  <si>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</si>
  <si>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</si>
  <si>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</si>
  <si>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</si>
  <si>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</si>
  <si>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</si>
  <si>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</si>
  <si>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</si>
  <si>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</si>
  <si>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</si>
  <si>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</si>
  <si>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</si>
  <si>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</si>
  <si>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</si>
  <si>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</si>
  <si>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</si>
  <si>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</si>
  <si>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</si>
  <si>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</si>
  <si>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</si>
  <si>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</si>
  <si>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</si>
  <si>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</si>
  <si>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</si>
  <si>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</si>
  <si>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</si>
  <si>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</si>
  <si>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</si>
  <si>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</si>
  <si>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</si>
  <si>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</si>
  <si>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</si>
  <si>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</si>
  <si>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</si>
  <si>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</si>
  <si>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</si>
  <si>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</si>
  <si>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</si>
  <si>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</si>
  <si>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</si>
  <si>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</si>
  <si>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</si>
  <si>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</si>
  <si>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</si>
  <si>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</si>
  <si>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</si>
  <si>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</si>
  <si>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</si>
  <si>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</si>
  <si>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</si>
  <si>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</si>
  <si>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</si>
  <si>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</si>
  <si>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</si>
  <si>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</si>
  <si>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</si>
  <si>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</si>
  <si>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</si>
  <si>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</si>
  <si>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</si>
  <si>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</si>
  <si>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</si>
  <si>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</si>
  <si>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</si>
  <si>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</si>
  <si>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</si>
  <si>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</si>
  <si>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</si>
  <si>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</si>
  <si>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</si>
  <si>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</si>
  <si>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</si>
  <si>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</si>
  <si>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</si>
  <si>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</si>
  <si>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</si>
  <si>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</si>
  <si>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</si>
  <si>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</si>
  <si>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</si>
  <si>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</si>
  <si>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</si>
  <si>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</si>
  <si>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</si>
  <si>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</si>
  <si>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</si>
  <si>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</si>
  <si>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</si>
  <si>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</si>
  <si>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</si>
  <si>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</si>
  <si>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</si>
  <si>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</si>
  <si>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</si>
  <si>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</si>
  <si>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</si>
  <si>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</si>
  <si>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</si>
  <si>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</si>
  <si>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</si>
  <si>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</si>
  <si>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</si>
  <si>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</si>
  <si>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</si>
  <si>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</si>
  <si>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</si>
  <si>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</si>
  <si>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</si>
  <si>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</si>
  <si>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</si>
  <si>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</si>
  <si>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</si>
  <si>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</si>
  <si>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</si>
  <si>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</si>
  <si>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</si>
  <si>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</si>
  <si>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</si>
  <si>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</si>
  <si>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</si>
  <si>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</si>
  <si>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</si>
  <si>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</si>
  <si>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</si>
  <si>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</si>
  <si>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</si>
  <si>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</si>
  <si>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</si>
  <si>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</si>
  <si>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</si>
  <si>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</si>
  <si>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</si>
  <si>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</si>
  <si>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</si>
  <si>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</si>
  <si>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</si>
  <si>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</si>
  <si>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</si>
  <si>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</si>
  <si>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</si>
  <si>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</si>
  <si>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</si>
  <si>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</si>
  <si>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</si>
  <si>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</si>
  <si>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</si>
  <si>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</si>
  <si>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</si>
  <si>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</si>
  <si>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</si>
  <si>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</si>
  <si>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</si>
  <si>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</si>
  <si>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 xml:space="preserve">951 0113 0910000000 000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</si>
  <si>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</si>
  <si>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951 0113 0910028650 000 </t>
  </si>
  <si>
    <t xml:space="preserve">951 0113 0910028650 244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</si>
  <si>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</si>
  <si>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</si>
  <si>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</si>
  <si>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</si>
  <si>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</si>
  <si>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</si>
  <si>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</si>
  <si>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</si>
  <si>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</si>
  <si>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</si>
  <si>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</si>
  <si>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</si>
  <si>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</si>
  <si>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</si>
  <si>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</si>
  <si>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</si>
  <si>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</si>
  <si>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</si>
  <si>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</si>
  <si>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</si>
  <si>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</si>
  <si>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</si>
  <si>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</si>
  <si>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</si>
  <si>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</si>
  <si>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</si>
  <si>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</si>
  <si>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</si>
  <si>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</si>
  <si>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</si>
  <si>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</si>
  <si>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</si>
  <si>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</si>
  <si>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</si>
  <si>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</si>
  <si>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</si>
  <si>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</si>
  <si>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</si>
  <si>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</si>
  <si>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</si>
  <si>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</si>
  <si>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</si>
  <si>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</si>
  <si>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</si>
  <si>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</si>
  <si>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</si>
  <si>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</si>
  <si>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</si>
  <si>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</si>
  <si>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</si>
  <si>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</si>
  <si>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</si>
  <si>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</si>
  <si>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</si>
  <si>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</si>
  <si>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</si>
  <si>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</si>
  <si>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</si>
  <si>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</si>
  <si>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</si>
  <si>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</si>
  <si>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</si>
  <si>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</si>
  <si>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</si>
  <si>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</si>
  <si>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</si>
  <si>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</si>
  <si>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</si>
  <si>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</si>
  <si>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</si>
  <si>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</si>
  <si>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</si>
  <si>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</si>
  <si>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</si>
  <si>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</si>
  <si>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</si>
  <si>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</si>
  <si>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</si>
  <si>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</si>
  <si>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</si>
  <si>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</si>
  <si>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</si>
  <si>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</si>
  <si>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</si>
  <si>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</si>
  <si>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</si>
  <si>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</si>
  <si>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</si>
  <si>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</si>
  <si>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</si>
  <si>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</si>
  <si>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</si>
  <si>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</si>
  <si>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</si>
  <si>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</si>
  <si>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</si>
  <si>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</si>
  <si>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</si>
  <si>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</si>
  <si>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</si>
  <si>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</si>
  <si>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</si>
  <si>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</si>
  <si>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</si>
  <si>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</si>
  <si>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</si>
  <si>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</si>
  <si>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</si>
  <si>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</si>
  <si>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</si>
  <si>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</si>
  <si>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</si>
  <si>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</si>
  <si>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</si>
  <si>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</si>
  <si>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</si>
  <si>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951 0801 0510085000 000 </t>
  </si>
  <si>
    <t>Субсидии бюджетным учреждениям на иные цели</t>
  </si>
  <si>
    <t xml:space="preserve">951 0801 0510085000 612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</si>
  <si>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</si>
  <si>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</si>
  <si>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</si>
  <si>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</si>
  <si>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</si>
  <si>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</si>
  <si>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</si>
  <si>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</si>
  <si>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</si>
  <si>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</si>
  <si>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</si>
  <si>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</si>
  <si>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</si>
  <si>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</si>
  <si>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</si>
  <si>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</si>
  <si>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</si>
  <si>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</si>
  <si>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</si>
  <si>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</si>
  <si>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</si>
  <si>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</si>
  <si>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</si>
  <si>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</si>
  <si>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</si>
  <si>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</si>
  <si>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</si>
  <si>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</si>
  <si>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</si>
  <si>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</si>
  <si>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</si>
  <si>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</si>
  <si>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</si>
  <si>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</si>
  <si>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</si>
  <si>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</si>
  <si>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</si>
  <si>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</si>
  <si>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</si>
  <si>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</si>
  <si>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</si>
  <si>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</si>
  <si>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</si>
  <si>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</si>
  <si>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</si>
  <si>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</si>
  <si>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</si>
  <si>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</si>
  <si>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</si>
  <si>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</si>
  <si>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</si>
  <si>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</si>
  <si>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</si>
  <si>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</si>
  <si>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</si>
  <si>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</si>
  <si>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</si>
  <si>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</si>
  <si>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58004-11</t>
  </si>
  <si>
    <t>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</si>
</sst>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4" fontId="4" fillId="0" borderId="31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4" fillId="0" borderId="34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8" xfId="0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right"/>
    </xf>
    <xf numFmtId="49" fontId="9" fillId="0" borderId="26" xfId="0" applyNumberFormat="1" applyFont="1" applyBorder="1" applyAlignment="1">
      <alignment horizontal="left" vertical="top" wrapText="1"/>
    </xf>
    <xf numFmtId="185" fontId="9" fillId="0" borderId="26" xfId="0" applyNumberFormat="1" applyFont="1" applyBorder="1" applyAlignment="1">
      <alignment horizontal="left" vertical="top" wrapText="1"/>
    </xf>
    <xf numFmtId="49" fontId="10" fillId="0" borderId="41" xfId="0" applyNumberFormat="1" applyFont="1" applyBorder="1" applyAlignment="1">
      <alignment horizontal="left" vertical="top" wrapText="1"/>
    </xf>
    <xf numFmtId="0" fontId="9" fillId="0" borderId="47" xfId="0" applyFont="1" applyBorder="1" applyAlignment="1">
      <alignment vertical="top"/>
    </xf>
    <xf numFmtId="49" fontId="9" fillId="0" borderId="27" xfId="0" applyNumberFormat="1" applyFont="1" applyBorder="1" applyAlignment="1">
      <alignment horizontal="left" vertical="top" wrapText="1"/>
    </xf>
    <xf numFmtId="49" fontId="11" fillId="0" borderId="26" xfId="0" applyNumberFormat="1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 wrapText="1"/>
    </xf>
    <xf numFmtId="49" fontId="11" fillId="0" borderId="31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9" fontId="11" fillId="0" borderId="44" xfId="0" applyNumberFormat="1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 wrapText="1"/>
    </xf>
    <xf numFmtId="49" fontId="11" fillId="0" borderId="39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9" fontId="11" fillId="0" borderId="41" xfId="0" applyNumberFormat="1" applyFont="1" applyBorder="1" applyAlignment="1">
      <alignment horizontal="left" wrapText="1"/>
    </xf>
    <xf numFmtId="49" fontId="11" fillId="0" borderId="46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9" fontId="11" fillId="0" borderId="41" xfId="0" applyNumberFormat="1" applyFont="1" applyBorder="1" applyAlignment="1">
      <alignment horizontal="left" vertical="top" wrapText="1"/>
    </xf>
    <xf numFmtId="185" fontId="11" fillId="0" borderId="41" xfId="0" applyNumberFormat="1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wrapText="1"/>
    </xf>
    <xf numFmtId="4" fontId="28" fillId="0" borderId="25" xfId="0" applyNumberFormat="1" applyFont="1" applyBorder="1" applyAlignment="1">
      <alignment horizontal="right"/>
    </xf>
    <xf numFmtId="4" fontId="28" fillId="0" borderId="27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28" fillId="0" borderId="43" xfId="0" applyNumberFormat="1" applyFont="1" applyBorder="1" applyAlignment="1">
      <alignment horizontal="center" wrapText="1"/>
    </xf>
    <xf numFmtId="4" fontId="28" fillId="0" borderId="43" xfId="0" applyNumberFormat="1" applyFont="1" applyBorder="1" applyAlignment="1">
      <alignment horizontal="right"/>
    </xf>
    <xf numFmtId="4" fontId="28" fillId="0" borderId="22" xfId="0" applyNumberFormat="1" applyFont="1" applyBorder="1" applyAlignment="1">
      <alignment horizontal="right"/>
    </xf>
    <xf numFmtId="49" fontId="11" fillId="0" borderId="25" xfId="0" applyNumberFormat="1" applyFont="1" applyBorder="1" applyAlignment="1">
      <alignment horizontal="center" wrapText="1"/>
    </xf>
    <xf numFmtId="4" fontId="11" fillId="0" borderId="27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49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5057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zoomScalePageLayoutView="0" workbookViewId="0" topLeftCell="A71">
      <selection activeCell="A58" sqref="A58:IV58"/>
    </sheetView>
  </sheetViews>
  <sheetFormatPr defaultColWidth="9.00390625" defaultRowHeight="12.75"/>
  <cols>
    <col min="1" max="1" width="85.75390625" style="0" customWidth="1"/>
    <col min="2" max="2" width="18.875" style="0" customWidth="1"/>
    <col min="3" max="3" width="49.625" style="0" customWidth="1"/>
    <col min="4" max="4" width="52.125" style="0" customWidth="1"/>
    <col min="5" max="5" width="40.125" style="0" customWidth="1"/>
    <col min="6" max="6" width="55.25390625" style="0" customWidth="1"/>
    <col min="7" max="7" width="9.75390625" style="0" customWidth="1"/>
    <col min="8" max="8" width="9.125" style="0" hidden="1" customWidth="1"/>
    <col min="10" max="10" width="9.75390625" style="0" customWidth="1"/>
  </cols>
  <sheetData>
    <row r="1" spans="1:8" ht="16.5" customHeight="1">
      <c r="A1" s="111"/>
      <c r="B1" s="111"/>
      <c r="C1" s="111"/>
      <c r="D1" s="111"/>
      <c r="E1" s="3"/>
      <c r="F1" s="4"/>
      <c r="H1" s="1" t="s">
        <v>30</v>
      </c>
    </row>
    <row r="2" spans="1:6" ht="16.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21" customHeight="1">
      <c r="A19" s="82" t="s">
        <v>5</v>
      </c>
      <c r="B19" s="83" t="s">
        <v>10</v>
      </c>
      <c r="C19" s="84" t="s">
        <v>43</v>
      </c>
      <c r="D19" s="85">
        <v>19395600</v>
      </c>
      <c r="E19" s="86">
        <v>1208745.99</v>
      </c>
      <c r="F19" s="85">
        <f>IF(OR(D19="-",E19&gt;=D19),"-",D19-IF(E19="-",0,E19))</f>
        <v>18186854.01</v>
      </c>
    </row>
    <row r="20" spans="1:6" ht="15">
      <c r="A20" s="87" t="s">
        <v>44</v>
      </c>
      <c r="B20" s="88"/>
      <c r="C20" s="89"/>
      <c r="D20" s="90"/>
      <c r="E20" s="90"/>
      <c r="F20" s="91"/>
    </row>
    <row r="21" spans="1:6" ht="15">
      <c r="A21" s="92" t="s">
        <v>45</v>
      </c>
      <c r="B21" s="93" t="s">
        <v>10</v>
      </c>
      <c r="C21" s="94" t="s">
        <v>46</v>
      </c>
      <c r="D21" s="95">
        <v>4324900</v>
      </c>
      <c r="E21" s="95">
        <v>135906.51</v>
      </c>
      <c r="F21" s="96">
        <f aca="true" t="shared" si="0" ref="F21:F52">IF(OR(D21="-",E21&gt;=D21),"-",D21-IF(E21="-",0,E21))</f>
        <v>4188993.49</v>
      </c>
    </row>
    <row r="22" spans="1:6" ht="20.25" customHeight="1">
      <c r="A22" s="92" t="s">
        <v>47</v>
      </c>
      <c r="B22" s="93" t="s">
        <v>10</v>
      </c>
      <c r="C22" s="94" t="s">
        <v>48</v>
      </c>
      <c r="D22" s="95">
        <v>854900</v>
      </c>
      <c r="E22" s="95">
        <v>23551.57</v>
      </c>
      <c r="F22" s="96">
        <f t="shared" si="0"/>
        <v>831348.43</v>
      </c>
    </row>
    <row r="23" spans="1:6" ht="21.75" customHeight="1">
      <c r="A23" s="92" t="s">
        <v>49</v>
      </c>
      <c r="B23" s="93" t="s">
        <v>10</v>
      </c>
      <c r="C23" s="94" t="s">
        <v>50</v>
      </c>
      <c r="D23" s="95">
        <v>854900</v>
      </c>
      <c r="E23" s="95">
        <v>23551.57</v>
      </c>
      <c r="F23" s="96">
        <f t="shared" si="0"/>
        <v>831348.43</v>
      </c>
    </row>
    <row r="24" spans="1:6" ht="66" customHeight="1">
      <c r="A24" s="97" t="s">
        <v>51</v>
      </c>
      <c r="B24" s="93" t="s">
        <v>10</v>
      </c>
      <c r="C24" s="94" t="s">
        <v>52</v>
      </c>
      <c r="D24" s="95">
        <v>854900</v>
      </c>
      <c r="E24" s="95">
        <v>23384.96</v>
      </c>
      <c r="F24" s="96">
        <f t="shared" si="0"/>
        <v>831515.04</v>
      </c>
    </row>
    <row r="25" spans="1:6" ht="95.25" customHeight="1">
      <c r="A25" s="98" t="s">
        <v>53</v>
      </c>
      <c r="B25" s="93" t="s">
        <v>10</v>
      </c>
      <c r="C25" s="94" t="s">
        <v>54</v>
      </c>
      <c r="D25" s="95" t="s">
        <v>55</v>
      </c>
      <c r="E25" s="95">
        <v>23383.12</v>
      </c>
      <c r="F25" s="96" t="str">
        <f t="shared" si="0"/>
        <v>-</v>
      </c>
    </row>
    <row r="26" spans="1:6" ht="75">
      <c r="A26" s="98" t="s">
        <v>56</v>
      </c>
      <c r="B26" s="93" t="s">
        <v>10</v>
      </c>
      <c r="C26" s="94" t="s">
        <v>57</v>
      </c>
      <c r="D26" s="95" t="s">
        <v>55</v>
      </c>
      <c r="E26" s="95">
        <v>0.3</v>
      </c>
      <c r="F26" s="96" t="str">
        <f t="shared" si="0"/>
        <v>-</v>
      </c>
    </row>
    <row r="27" spans="1:6" ht="91.5" customHeight="1">
      <c r="A27" s="98" t="s">
        <v>58</v>
      </c>
      <c r="B27" s="93" t="s">
        <v>10</v>
      </c>
      <c r="C27" s="94" t="s">
        <v>59</v>
      </c>
      <c r="D27" s="95" t="s">
        <v>55</v>
      </c>
      <c r="E27" s="95">
        <v>1.54</v>
      </c>
      <c r="F27" s="96" t="str">
        <f t="shared" si="0"/>
        <v>-</v>
      </c>
    </row>
    <row r="28" spans="1:6" ht="39" customHeight="1">
      <c r="A28" s="97" t="s">
        <v>60</v>
      </c>
      <c r="B28" s="93" t="s">
        <v>10</v>
      </c>
      <c r="C28" s="94" t="s">
        <v>61</v>
      </c>
      <c r="D28" s="95" t="s">
        <v>55</v>
      </c>
      <c r="E28" s="95">
        <v>166.61</v>
      </c>
      <c r="F28" s="96" t="str">
        <f t="shared" si="0"/>
        <v>-</v>
      </c>
    </row>
    <row r="29" spans="1:6" ht="65.25" customHeight="1">
      <c r="A29" s="97" t="s">
        <v>62</v>
      </c>
      <c r="B29" s="93" t="s">
        <v>10</v>
      </c>
      <c r="C29" s="94" t="s">
        <v>63</v>
      </c>
      <c r="D29" s="95" t="s">
        <v>55</v>
      </c>
      <c r="E29" s="95">
        <v>147.84</v>
      </c>
      <c r="F29" s="96" t="str">
        <f t="shared" si="0"/>
        <v>-</v>
      </c>
    </row>
    <row r="30" spans="1:6" ht="50.25" customHeight="1">
      <c r="A30" s="97" t="s">
        <v>64</v>
      </c>
      <c r="B30" s="93" t="s">
        <v>10</v>
      </c>
      <c r="C30" s="94" t="s">
        <v>65</v>
      </c>
      <c r="D30" s="95" t="s">
        <v>55</v>
      </c>
      <c r="E30" s="95">
        <v>11.27</v>
      </c>
      <c r="F30" s="96" t="str">
        <f t="shared" si="0"/>
        <v>-</v>
      </c>
    </row>
    <row r="31" spans="1:6" ht="68.25" customHeight="1">
      <c r="A31" s="97" t="s">
        <v>66</v>
      </c>
      <c r="B31" s="93" t="s">
        <v>10</v>
      </c>
      <c r="C31" s="94" t="s">
        <v>67</v>
      </c>
      <c r="D31" s="95" t="s">
        <v>55</v>
      </c>
      <c r="E31" s="95">
        <v>7.5</v>
      </c>
      <c r="F31" s="96" t="str">
        <f t="shared" si="0"/>
        <v>-</v>
      </c>
    </row>
    <row r="32" spans="1:6" ht="22.5" customHeight="1">
      <c r="A32" s="97" t="s">
        <v>68</v>
      </c>
      <c r="B32" s="93" t="s">
        <v>10</v>
      </c>
      <c r="C32" s="94" t="s">
        <v>69</v>
      </c>
      <c r="D32" s="95">
        <v>39800</v>
      </c>
      <c r="E32" s="95" t="s">
        <v>55</v>
      </c>
      <c r="F32" s="96" t="str">
        <f t="shared" si="0"/>
        <v>-</v>
      </c>
    </row>
    <row r="33" spans="1:6" ht="22.5" customHeight="1">
      <c r="A33" s="97" t="s">
        <v>70</v>
      </c>
      <c r="B33" s="93" t="s">
        <v>10</v>
      </c>
      <c r="C33" s="94" t="s">
        <v>71</v>
      </c>
      <c r="D33" s="95">
        <v>39800</v>
      </c>
      <c r="E33" s="95" t="s">
        <v>55</v>
      </c>
      <c r="F33" s="96" t="str">
        <f t="shared" si="0"/>
        <v>-</v>
      </c>
    </row>
    <row r="34" spans="1:6" ht="22.5" customHeight="1">
      <c r="A34" s="97" t="s">
        <v>70</v>
      </c>
      <c r="B34" s="93" t="s">
        <v>10</v>
      </c>
      <c r="C34" s="94" t="s">
        <v>72</v>
      </c>
      <c r="D34" s="95">
        <v>39800</v>
      </c>
      <c r="E34" s="95" t="s">
        <v>55</v>
      </c>
      <c r="F34" s="96" t="str">
        <f t="shared" si="0"/>
        <v>-</v>
      </c>
    </row>
    <row r="35" spans="1:6" ht="22.5" customHeight="1">
      <c r="A35" s="97" t="s">
        <v>73</v>
      </c>
      <c r="B35" s="93" t="s">
        <v>10</v>
      </c>
      <c r="C35" s="94" t="s">
        <v>74</v>
      </c>
      <c r="D35" s="95">
        <v>2808200</v>
      </c>
      <c r="E35" s="95">
        <v>93906.94</v>
      </c>
      <c r="F35" s="96">
        <f t="shared" si="0"/>
        <v>2714293.06</v>
      </c>
    </row>
    <row r="36" spans="1:6" ht="22.5" customHeight="1">
      <c r="A36" s="97" t="s">
        <v>75</v>
      </c>
      <c r="B36" s="93" t="s">
        <v>10</v>
      </c>
      <c r="C36" s="94" t="s">
        <v>76</v>
      </c>
      <c r="D36" s="95">
        <v>321700</v>
      </c>
      <c r="E36" s="95">
        <v>10725.56</v>
      </c>
      <c r="F36" s="96">
        <f t="shared" si="0"/>
        <v>310974.44</v>
      </c>
    </row>
    <row r="37" spans="1:6" ht="37.5" customHeight="1">
      <c r="A37" s="97" t="s">
        <v>77</v>
      </c>
      <c r="B37" s="93" t="s">
        <v>10</v>
      </c>
      <c r="C37" s="94" t="s">
        <v>78</v>
      </c>
      <c r="D37" s="95">
        <v>321700</v>
      </c>
      <c r="E37" s="95">
        <v>10725.56</v>
      </c>
      <c r="F37" s="96">
        <f t="shared" si="0"/>
        <v>310974.44</v>
      </c>
    </row>
    <row r="38" spans="1:6" ht="61.5" customHeight="1">
      <c r="A38" s="97" t="s">
        <v>79</v>
      </c>
      <c r="B38" s="93" t="s">
        <v>10</v>
      </c>
      <c r="C38" s="94" t="s">
        <v>80</v>
      </c>
      <c r="D38" s="95" t="s">
        <v>55</v>
      </c>
      <c r="E38" s="95">
        <v>10499.97</v>
      </c>
      <c r="F38" s="96" t="str">
        <f t="shared" si="0"/>
        <v>-</v>
      </c>
    </row>
    <row r="39" spans="1:6" ht="54" customHeight="1">
      <c r="A39" s="97" t="s">
        <v>81</v>
      </c>
      <c r="B39" s="93" t="s">
        <v>10</v>
      </c>
      <c r="C39" s="94" t="s">
        <v>82</v>
      </c>
      <c r="D39" s="95" t="s">
        <v>55</v>
      </c>
      <c r="E39" s="95">
        <v>225.59</v>
      </c>
      <c r="F39" s="96" t="str">
        <f t="shared" si="0"/>
        <v>-</v>
      </c>
    </row>
    <row r="40" spans="1:6" ht="33" customHeight="1">
      <c r="A40" s="97" t="s">
        <v>83</v>
      </c>
      <c r="B40" s="93" t="s">
        <v>10</v>
      </c>
      <c r="C40" s="94" t="s">
        <v>84</v>
      </c>
      <c r="D40" s="95">
        <v>2486500</v>
      </c>
      <c r="E40" s="95">
        <v>83181.38</v>
      </c>
      <c r="F40" s="96">
        <f t="shared" si="0"/>
        <v>2403318.62</v>
      </c>
    </row>
    <row r="41" spans="1:6" ht="26.25" customHeight="1">
      <c r="A41" s="97" t="s">
        <v>85</v>
      </c>
      <c r="B41" s="93" t="s">
        <v>10</v>
      </c>
      <c r="C41" s="94" t="s">
        <v>86</v>
      </c>
      <c r="D41" s="95">
        <v>291300</v>
      </c>
      <c r="E41" s="95">
        <v>53386.37</v>
      </c>
      <c r="F41" s="96">
        <f t="shared" si="0"/>
        <v>237913.63</v>
      </c>
    </row>
    <row r="42" spans="1:6" ht="33" customHeight="1">
      <c r="A42" s="97" t="s">
        <v>87</v>
      </c>
      <c r="B42" s="93" t="s">
        <v>10</v>
      </c>
      <c r="C42" s="94" t="s">
        <v>88</v>
      </c>
      <c r="D42" s="95">
        <v>291300</v>
      </c>
      <c r="E42" s="95">
        <v>53386.37</v>
      </c>
      <c r="F42" s="96">
        <f t="shared" si="0"/>
        <v>237913.63</v>
      </c>
    </row>
    <row r="43" spans="1:6" ht="33" customHeight="1">
      <c r="A43" s="97" t="s">
        <v>89</v>
      </c>
      <c r="B43" s="93" t="s">
        <v>10</v>
      </c>
      <c r="C43" s="94" t="s">
        <v>90</v>
      </c>
      <c r="D43" s="95">
        <v>2195200</v>
      </c>
      <c r="E43" s="95">
        <v>29795.01</v>
      </c>
      <c r="F43" s="96">
        <f t="shared" si="0"/>
        <v>2165404.99</v>
      </c>
    </row>
    <row r="44" spans="1:6" ht="33" customHeight="1">
      <c r="A44" s="97" t="s">
        <v>91</v>
      </c>
      <c r="B44" s="93" t="s">
        <v>10</v>
      </c>
      <c r="C44" s="94" t="s">
        <v>92</v>
      </c>
      <c r="D44" s="95">
        <v>2195200</v>
      </c>
      <c r="E44" s="95">
        <v>29795.01</v>
      </c>
      <c r="F44" s="96">
        <f t="shared" si="0"/>
        <v>2165404.99</v>
      </c>
    </row>
    <row r="45" spans="1:6" ht="19.5" customHeight="1">
      <c r="A45" s="97" t="s">
        <v>93</v>
      </c>
      <c r="B45" s="93" t="s">
        <v>10</v>
      </c>
      <c r="C45" s="94" t="s">
        <v>94</v>
      </c>
      <c r="D45" s="95">
        <v>87700</v>
      </c>
      <c r="E45" s="95">
        <v>1640</v>
      </c>
      <c r="F45" s="96">
        <f t="shared" si="0"/>
        <v>86060</v>
      </c>
    </row>
    <row r="46" spans="1:6" ht="48.75" customHeight="1">
      <c r="A46" s="97" t="s">
        <v>95</v>
      </c>
      <c r="B46" s="93" t="s">
        <v>10</v>
      </c>
      <c r="C46" s="94" t="s">
        <v>96</v>
      </c>
      <c r="D46" s="95">
        <v>87700</v>
      </c>
      <c r="E46" s="95">
        <v>1640</v>
      </c>
      <c r="F46" s="96">
        <f t="shared" si="0"/>
        <v>86060</v>
      </c>
    </row>
    <row r="47" spans="1:6" ht="63" customHeight="1">
      <c r="A47" s="97" t="s">
        <v>97</v>
      </c>
      <c r="B47" s="93" t="s">
        <v>10</v>
      </c>
      <c r="C47" s="94" t="s">
        <v>98</v>
      </c>
      <c r="D47" s="95">
        <v>87700</v>
      </c>
      <c r="E47" s="95" t="s">
        <v>55</v>
      </c>
      <c r="F47" s="96" t="str">
        <f t="shared" si="0"/>
        <v>-</v>
      </c>
    </row>
    <row r="48" spans="1:6" ht="18" customHeight="1">
      <c r="A48" s="97" t="s">
        <v>99</v>
      </c>
      <c r="B48" s="93" t="s">
        <v>10</v>
      </c>
      <c r="C48" s="94" t="s">
        <v>100</v>
      </c>
      <c r="D48" s="95" t="s">
        <v>55</v>
      </c>
      <c r="E48" s="95">
        <v>1640</v>
      </c>
      <c r="F48" s="96" t="str">
        <f t="shared" si="0"/>
        <v>-</v>
      </c>
    </row>
    <row r="49" spans="1:6" ht="30">
      <c r="A49" s="97" t="s">
        <v>101</v>
      </c>
      <c r="B49" s="93" t="s">
        <v>10</v>
      </c>
      <c r="C49" s="94" t="s">
        <v>102</v>
      </c>
      <c r="D49" s="95">
        <v>452200</v>
      </c>
      <c r="E49" s="95">
        <v>16808</v>
      </c>
      <c r="F49" s="96">
        <f t="shared" si="0"/>
        <v>435392</v>
      </c>
    </row>
    <row r="50" spans="1:6" ht="81.75" customHeight="1">
      <c r="A50" s="98" t="s">
        <v>103</v>
      </c>
      <c r="B50" s="93" t="s">
        <v>10</v>
      </c>
      <c r="C50" s="94" t="s">
        <v>104</v>
      </c>
      <c r="D50" s="95">
        <v>256400</v>
      </c>
      <c r="E50" s="95">
        <v>4714.41</v>
      </c>
      <c r="F50" s="96">
        <f t="shared" si="0"/>
        <v>251685.59</v>
      </c>
    </row>
    <row r="51" spans="1:6" ht="65.25" customHeight="1">
      <c r="A51" s="98" t="s">
        <v>105</v>
      </c>
      <c r="B51" s="93" t="s">
        <v>10</v>
      </c>
      <c r="C51" s="94" t="s">
        <v>106</v>
      </c>
      <c r="D51" s="95">
        <v>165800</v>
      </c>
      <c r="E51" s="95" t="s">
        <v>55</v>
      </c>
      <c r="F51" s="96" t="str">
        <f t="shared" si="0"/>
        <v>-</v>
      </c>
    </row>
    <row r="52" spans="1:6" ht="64.5" customHeight="1">
      <c r="A52" s="97" t="s">
        <v>107</v>
      </c>
      <c r="B52" s="93" t="s">
        <v>10</v>
      </c>
      <c r="C52" s="94" t="s">
        <v>108</v>
      </c>
      <c r="D52" s="95">
        <v>165800</v>
      </c>
      <c r="E52" s="95" t="s">
        <v>55</v>
      </c>
      <c r="F52" s="96" t="str">
        <f t="shared" si="0"/>
        <v>-</v>
      </c>
    </row>
    <row r="53" spans="1:6" ht="39" customHeight="1">
      <c r="A53" s="97" t="s">
        <v>109</v>
      </c>
      <c r="B53" s="93" t="s">
        <v>10</v>
      </c>
      <c r="C53" s="94" t="s">
        <v>110</v>
      </c>
      <c r="D53" s="95">
        <v>90600</v>
      </c>
      <c r="E53" s="95">
        <v>4714.41</v>
      </c>
      <c r="F53" s="96">
        <f aca="true" t="shared" si="1" ref="F53:F83">IF(OR(D53="-",E53&gt;=D53),"-",D53-IF(E53="-",0,E53))</f>
        <v>85885.59</v>
      </c>
    </row>
    <row r="54" spans="1:6" ht="33" customHeight="1">
      <c r="A54" s="97" t="s">
        <v>111</v>
      </c>
      <c r="B54" s="93" t="s">
        <v>10</v>
      </c>
      <c r="C54" s="94" t="s">
        <v>112</v>
      </c>
      <c r="D54" s="95">
        <v>90600</v>
      </c>
      <c r="E54" s="95">
        <v>4714.41</v>
      </c>
      <c r="F54" s="96">
        <f t="shared" si="1"/>
        <v>85885.59</v>
      </c>
    </row>
    <row r="55" spans="1:6" ht="60">
      <c r="A55" s="98" t="s">
        <v>113</v>
      </c>
      <c r="B55" s="93" t="s">
        <v>10</v>
      </c>
      <c r="C55" s="94" t="s">
        <v>114</v>
      </c>
      <c r="D55" s="95">
        <v>195800</v>
      </c>
      <c r="E55" s="95">
        <v>12093.59</v>
      </c>
      <c r="F55" s="96">
        <f t="shared" si="1"/>
        <v>183706.41</v>
      </c>
    </row>
    <row r="56" spans="1:6" ht="60">
      <c r="A56" s="98" t="s">
        <v>115</v>
      </c>
      <c r="B56" s="93" t="s">
        <v>10</v>
      </c>
      <c r="C56" s="94" t="s">
        <v>116</v>
      </c>
      <c r="D56" s="95">
        <v>195800</v>
      </c>
      <c r="E56" s="95">
        <v>12093.59</v>
      </c>
      <c r="F56" s="96">
        <f t="shared" si="1"/>
        <v>183706.41</v>
      </c>
    </row>
    <row r="57" spans="1:6" ht="60.75" customHeight="1">
      <c r="A57" s="97" t="s">
        <v>117</v>
      </c>
      <c r="B57" s="93" t="s">
        <v>10</v>
      </c>
      <c r="C57" s="94" t="s">
        <v>118</v>
      </c>
      <c r="D57" s="95">
        <v>195800</v>
      </c>
      <c r="E57" s="95">
        <v>12093.59</v>
      </c>
      <c r="F57" s="96">
        <f t="shared" si="1"/>
        <v>183706.41</v>
      </c>
    </row>
    <row r="58" spans="1:6" ht="17.25" customHeight="1">
      <c r="A58" s="97" t="s">
        <v>119</v>
      </c>
      <c r="B58" s="93" t="s">
        <v>10</v>
      </c>
      <c r="C58" s="94" t="s">
        <v>120</v>
      </c>
      <c r="D58" s="95">
        <v>10500</v>
      </c>
      <c r="E58" s="95" t="s">
        <v>55</v>
      </c>
      <c r="F58" s="96" t="str">
        <f t="shared" si="1"/>
        <v>-</v>
      </c>
    </row>
    <row r="59" spans="1:6" ht="16.5" customHeight="1">
      <c r="A59" s="97" t="s">
        <v>121</v>
      </c>
      <c r="B59" s="93" t="s">
        <v>10</v>
      </c>
      <c r="C59" s="94" t="s">
        <v>122</v>
      </c>
      <c r="D59" s="95">
        <v>10500</v>
      </c>
      <c r="E59" s="95" t="s">
        <v>55</v>
      </c>
      <c r="F59" s="96" t="str">
        <f t="shared" si="1"/>
        <v>-</v>
      </c>
    </row>
    <row r="60" spans="1:6" ht="30">
      <c r="A60" s="97" t="s">
        <v>123</v>
      </c>
      <c r="B60" s="93" t="s">
        <v>10</v>
      </c>
      <c r="C60" s="94" t="s">
        <v>124</v>
      </c>
      <c r="D60" s="95">
        <v>10500</v>
      </c>
      <c r="E60" s="95" t="s">
        <v>55</v>
      </c>
      <c r="F60" s="96" t="str">
        <f t="shared" si="1"/>
        <v>-</v>
      </c>
    </row>
    <row r="61" spans="1:6" ht="30">
      <c r="A61" s="97" t="s">
        <v>125</v>
      </c>
      <c r="B61" s="93" t="s">
        <v>10</v>
      </c>
      <c r="C61" s="94" t="s">
        <v>126</v>
      </c>
      <c r="D61" s="95">
        <v>10500</v>
      </c>
      <c r="E61" s="95" t="s">
        <v>55</v>
      </c>
      <c r="F61" s="96" t="str">
        <f t="shared" si="1"/>
        <v>-</v>
      </c>
    </row>
    <row r="62" spans="1:6" ht="17.25" customHeight="1">
      <c r="A62" s="97" t="s">
        <v>127</v>
      </c>
      <c r="B62" s="93" t="s">
        <v>10</v>
      </c>
      <c r="C62" s="94" t="s">
        <v>128</v>
      </c>
      <c r="D62" s="95">
        <v>61400</v>
      </c>
      <c r="E62" s="95" t="s">
        <v>55</v>
      </c>
      <c r="F62" s="96" t="str">
        <f t="shared" si="1"/>
        <v>-</v>
      </c>
    </row>
    <row r="63" spans="1:6" ht="30.75" customHeight="1">
      <c r="A63" s="97" t="s">
        <v>129</v>
      </c>
      <c r="B63" s="93" t="s">
        <v>10</v>
      </c>
      <c r="C63" s="94" t="s">
        <v>130</v>
      </c>
      <c r="D63" s="95">
        <v>61400</v>
      </c>
      <c r="E63" s="95" t="s">
        <v>55</v>
      </c>
      <c r="F63" s="96" t="str">
        <f t="shared" si="1"/>
        <v>-</v>
      </c>
    </row>
    <row r="64" spans="1:6" ht="35.25" customHeight="1">
      <c r="A64" s="97" t="s">
        <v>131</v>
      </c>
      <c r="B64" s="93" t="s">
        <v>10</v>
      </c>
      <c r="C64" s="94" t="s">
        <v>132</v>
      </c>
      <c r="D64" s="95">
        <v>61400</v>
      </c>
      <c r="E64" s="95" t="s">
        <v>55</v>
      </c>
      <c r="F64" s="96" t="str">
        <f t="shared" si="1"/>
        <v>-</v>
      </c>
    </row>
    <row r="65" spans="1:6" ht="26.25" customHeight="1">
      <c r="A65" s="97" t="s">
        <v>133</v>
      </c>
      <c r="B65" s="93" t="s">
        <v>10</v>
      </c>
      <c r="C65" s="94" t="s">
        <v>134</v>
      </c>
      <c r="D65" s="95">
        <v>10200</v>
      </c>
      <c r="E65" s="95" t="s">
        <v>55</v>
      </c>
      <c r="F65" s="96" t="str">
        <f t="shared" si="1"/>
        <v>-</v>
      </c>
    </row>
    <row r="66" spans="1:6" ht="20.25" customHeight="1">
      <c r="A66" s="97" t="s">
        <v>135</v>
      </c>
      <c r="B66" s="93" t="s">
        <v>10</v>
      </c>
      <c r="C66" s="94" t="s">
        <v>136</v>
      </c>
      <c r="D66" s="95">
        <v>10200</v>
      </c>
      <c r="E66" s="95" t="s">
        <v>55</v>
      </c>
      <c r="F66" s="96" t="str">
        <f t="shared" si="1"/>
        <v>-</v>
      </c>
    </row>
    <row r="67" spans="1:6" ht="20.25" customHeight="1">
      <c r="A67" s="97" t="s">
        <v>137</v>
      </c>
      <c r="B67" s="93" t="s">
        <v>10</v>
      </c>
      <c r="C67" s="94" t="s">
        <v>138</v>
      </c>
      <c r="D67" s="95">
        <v>10200</v>
      </c>
      <c r="E67" s="95" t="s">
        <v>55</v>
      </c>
      <c r="F67" s="96" t="str">
        <f t="shared" si="1"/>
        <v>-</v>
      </c>
    </row>
    <row r="68" spans="1:6" ht="20.25" customHeight="1">
      <c r="A68" s="97" t="s">
        <v>139</v>
      </c>
      <c r="B68" s="93" t="s">
        <v>10</v>
      </c>
      <c r="C68" s="94" t="s">
        <v>140</v>
      </c>
      <c r="D68" s="95">
        <v>15070700</v>
      </c>
      <c r="E68" s="95">
        <v>1072839.48</v>
      </c>
      <c r="F68" s="96">
        <f t="shared" si="1"/>
        <v>13997860.52</v>
      </c>
    </row>
    <row r="69" spans="1:6" ht="30">
      <c r="A69" s="97" t="s">
        <v>141</v>
      </c>
      <c r="B69" s="93" t="s">
        <v>10</v>
      </c>
      <c r="C69" s="94" t="s">
        <v>142</v>
      </c>
      <c r="D69" s="95">
        <v>15070700</v>
      </c>
      <c r="E69" s="95">
        <v>1076300</v>
      </c>
      <c r="F69" s="96">
        <f t="shared" si="1"/>
        <v>13994400</v>
      </c>
    </row>
    <row r="70" spans="1:6" ht="21.75" customHeight="1">
      <c r="A70" s="97" t="s">
        <v>143</v>
      </c>
      <c r="B70" s="93" t="s">
        <v>10</v>
      </c>
      <c r="C70" s="94" t="s">
        <v>144</v>
      </c>
      <c r="D70" s="95">
        <v>12914800</v>
      </c>
      <c r="E70" s="95">
        <v>1076300</v>
      </c>
      <c r="F70" s="96">
        <f t="shared" si="1"/>
        <v>11838500</v>
      </c>
    </row>
    <row r="71" spans="1:6" ht="18.75" customHeight="1">
      <c r="A71" s="97" t="s">
        <v>145</v>
      </c>
      <c r="B71" s="93" t="s">
        <v>10</v>
      </c>
      <c r="C71" s="94" t="s">
        <v>146</v>
      </c>
      <c r="D71" s="95">
        <v>12914800</v>
      </c>
      <c r="E71" s="95">
        <v>1076300</v>
      </c>
      <c r="F71" s="96">
        <f t="shared" si="1"/>
        <v>11838500</v>
      </c>
    </row>
    <row r="72" spans="1:6" ht="17.25" customHeight="1">
      <c r="A72" s="97" t="s">
        <v>147</v>
      </c>
      <c r="B72" s="93" t="s">
        <v>10</v>
      </c>
      <c r="C72" s="94" t="s">
        <v>148</v>
      </c>
      <c r="D72" s="95">
        <v>12914800</v>
      </c>
      <c r="E72" s="95">
        <v>1076300</v>
      </c>
      <c r="F72" s="96">
        <f t="shared" si="1"/>
        <v>11838500</v>
      </c>
    </row>
    <row r="73" spans="1:6" ht="20.25" customHeight="1">
      <c r="A73" s="97" t="s">
        <v>149</v>
      </c>
      <c r="B73" s="93" t="s">
        <v>10</v>
      </c>
      <c r="C73" s="94" t="s">
        <v>150</v>
      </c>
      <c r="D73" s="95">
        <v>173500</v>
      </c>
      <c r="E73" s="95" t="s">
        <v>55</v>
      </c>
      <c r="F73" s="96" t="str">
        <f t="shared" si="1"/>
        <v>-</v>
      </c>
    </row>
    <row r="74" spans="1:6" ht="34.5" customHeight="1">
      <c r="A74" s="97" t="s">
        <v>151</v>
      </c>
      <c r="B74" s="93" t="s">
        <v>10</v>
      </c>
      <c r="C74" s="94" t="s">
        <v>152</v>
      </c>
      <c r="D74" s="95">
        <v>200</v>
      </c>
      <c r="E74" s="95" t="s">
        <v>55</v>
      </c>
      <c r="F74" s="96" t="str">
        <f t="shared" si="1"/>
        <v>-</v>
      </c>
    </row>
    <row r="75" spans="1:6" ht="34.5" customHeight="1">
      <c r="A75" s="97" t="s">
        <v>153</v>
      </c>
      <c r="B75" s="93" t="s">
        <v>10</v>
      </c>
      <c r="C75" s="94" t="s">
        <v>154</v>
      </c>
      <c r="D75" s="95">
        <v>200</v>
      </c>
      <c r="E75" s="95" t="s">
        <v>55</v>
      </c>
      <c r="F75" s="96" t="str">
        <f t="shared" si="1"/>
        <v>-</v>
      </c>
    </row>
    <row r="76" spans="1:6" ht="36" customHeight="1">
      <c r="A76" s="97" t="s">
        <v>155</v>
      </c>
      <c r="B76" s="93" t="s">
        <v>10</v>
      </c>
      <c r="C76" s="94" t="s">
        <v>156</v>
      </c>
      <c r="D76" s="95">
        <v>173300</v>
      </c>
      <c r="E76" s="95" t="s">
        <v>55</v>
      </c>
      <c r="F76" s="96" t="str">
        <f t="shared" si="1"/>
        <v>-</v>
      </c>
    </row>
    <row r="77" spans="1:6" ht="33" customHeight="1">
      <c r="A77" s="97" t="s">
        <v>157</v>
      </c>
      <c r="B77" s="93" t="s">
        <v>10</v>
      </c>
      <c r="C77" s="94" t="s">
        <v>158</v>
      </c>
      <c r="D77" s="95">
        <v>173300</v>
      </c>
      <c r="E77" s="95" t="s">
        <v>55</v>
      </c>
      <c r="F77" s="96" t="str">
        <f t="shared" si="1"/>
        <v>-</v>
      </c>
    </row>
    <row r="78" spans="1:6" ht="22.5" customHeight="1">
      <c r="A78" s="97" t="s">
        <v>159</v>
      </c>
      <c r="B78" s="93" t="s">
        <v>10</v>
      </c>
      <c r="C78" s="94" t="s">
        <v>160</v>
      </c>
      <c r="D78" s="95">
        <v>1982400</v>
      </c>
      <c r="E78" s="95" t="s">
        <v>55</v>
      </c>
      <c r="F78" s="96" t="str">
        <f t="shared" si="1"/>
        <v>-</v>
      </c>
    </row>
    <row r="79" spans="1:6" ht="21" customHeight="1">
      <c r="A79" s="97" t="s">
        <v>161</v>
      </c>
      <c r="B79" s="93" t="s">
        <v>10</v>
      </c>
      <c r="C79" s="94" t="s">
        <v>162</v>
      </c>
      <c r="D79" s="95">
        <v>1982400</v>
      </c>
      <c r="E79" s="95" t="s">
        <v>55</v>
      </c>
      <c r="F79" s="96" t="str">
        <f t="shared" si="1"/>
        <v>-</v>
      </c>
    </row>
    <row r="80" spans="1:6" ht="27" customHeight="1">
      <c r="A80" s="97" t="s">
        <v>163</v>
      </c>
      <c r="B80" s="93" t="s">
        <v>10</v>
      </c>
      <c r="C80" s="94" t="s">
        <v>164</v>
      </c>
      <c r="D80" s="95">
        <v>1982400</v>
      </c>
      <c r="E80" s="95" t="s">
        <v>55</v>
      </c>
      <c r="F80" s="96" t="str">
        <f t="shared" si="1"/>
        <v>-</v>
      </c>
    </row>
    <row r="81" spans="1:6" ht="36" customHeight="1">
      <c r="A81" s="97" t="s">
        <v>165</v>
      </c>
      <c r="B81" s="93" t="s">
        <v>10</v>
      </c>
      <c r="C81" s="94" t="s">
        <v>166</v>
      </c>
      <c r="D81" s="95" t="s">
        <v>55</v>
      </c>
      <c r="E81" s="95">
        <v>-3460.52</v>
      </c>
      <c r="F81" s="96" t="str">
        <f t="shared" si="1"/>
        <v>-</v>
      </c>
    </row>
    <row r="82" spans="1:6" ht="38.25" customHeight="1">
      <c r="A82" s="97" t="s">
        <v>167</v>
      </c>
      <c r="B82" s="93" t="s">
        <v>10</v>
      </c>
      <c r="C82" s="94" t="s">
        <v>168</v>
      </c>
      <c r="D82" s="95" t="s">
        <v>55</v>
      </c>
      <c r="E82" s="95">
        <v>-3460.52</v>
      </c>
      <c r="F82" s="96" t="str">
        <f t="shared" si="1"/>
        <v>-</v>
      </c>
    </row>
    <row r="83" spans="1:6" ht="30" customHeight="1" thickBot="1">
      <c r="A83" s="97" t="s">
        <v>169</v>
      </c>
      <c r="B83" s="93" t="s">
        <v>10</v>
      </c>
      <c r="C83" s="94" t="s">
        <v>170</v>
      </c>
      <c r="D83" s="95" t="s">
        <v>55</v>
      </c>
      <c r="E83" s="95">
        <v>-3460.52</v>
      </c>
      <c r="F83" s="96" t="str">
        <f t="shared" si="1"/>
        <v>-</v>
      </c>
    </row>
    <row r="84" spans="1:6" ht="12.75" customHeight="1">
      <c r="A84" s="42"/>
      <c r="B84" s="43"/>
      <c r="C84" s="43"/>
      <c r="D84" s="24"/>
      <c r="E84" s="24"/>
      <c r="F8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5" dxfId="217" operator="equal" stopIfTrue="1">
      <formula>0</formula>
    </cfRule>
  </conditionalFormatting>
  <conditionalFormatting sqref="F20">
    <cfRule type="cellIs" priority="64" dxfId="217" operator="equal" stopIfTrue="1">
      <formula>0</formula>
    </cfRule>
  </conditionalFormatting>
  <conditionalFormatting sqref="F21">
    <cfRule type="cellIs" priority="63" dxfId="217" operator="equal" stopIfTrue="1">
      <formula>0</formula>
    </cfRule>
  </conditionalFormatting>
  <conditionalFormatting sqref="F22">
    <cfRule type="cellIs" priority="62" dxfId="217" operator="equal" stopIfTrue="1">
      <formula>0</formula>
    </cfRule>
  </conditionalFormatting>
  <conditionalFormatting sqref="F23">
    <cfRule type="cellIs" priority="61" dxfId="217" operator="equal" stopIfTrue="1">
      <formula>0</formula>
    </cfRule>
  </conditionalFormatting>
  <conditionalFormatting sqref="F24">
    <cfRule type="cellIs" priority="60" dxfId="217" operator="equal" stopIfTrue="1">
      <formula>0</formula>
    </cfRule>
  </conditionalFormatting>
  <conditionalFormatting sqref="F25">
    <cfRule type="cellIs" priority="59" dxfId="217" operator="equal" stopIfTrue="1">
      <formula>0</formula>
    </cfRule>
  </conditionalFormatting>
  <conditionalFormatting sqref="F26">
    <cfRule type="cellIs" priority="58" dxfId="217" operator="equal" stopIfTrue="1">
      <formula>0</formula>
    </cfRule>
  </conditionalFormatting>
  <conditionalFormatting sqref="F27">
    <cfRule type="cellIs" priority="57" dxfId="217" operator="equal" stopIfTrue="1">
      <formula>0</formula>
    </cfRule>
  </conditionalFormatting>
  <conditionalFormatting sqref="F28">
    <cfRule type="cellIs" priority="56" dxfId="217" operator="equal" stopIfTrue="1">
      <formula>0</formula>
    </cfRule>
  </conditionalFormatting>
  <conditionalFormatting sqref="F29">
    <cfRule type="cellIs" priority="55" dxfId="217" operator="equal" stopIfTrue="1">
      <formula>0</formula>
    </cfRule>
  </conditionalFormatting>
  <conditionalFormatting sqref="F30">
    <cfRule type="cellIs" priority="54" dxfId="217" operator="equal" stopIfTrue="1">
      <formula>0</formula>
    </cfRule>
  </conditionalFormatting>
  <conditionalFormatting sqref="F31">
    <cfRule type="cellIs" priority="53" dxfId="217" operator="equal" stopIfTrue="1">
      <formula>0</formula>
    </cfRule>
  </conditionalFormatting>
  <conditionalFormatting sqref="F32">
    <cfRule type="cellIs" priority="52" dxfId="217" operator="equal" stopIfTrue="1">
      <formula>0</formula>
    </cfRule>
  </conditionalFormatting>
  <conditionalFormatting sqref="F33">
    <cfRule type="cellIs" priority="51" dxfId="217" operator="equal" stopIfTrue="1">
      <formula>0</formula>
    </cfRule>
  </conditionalFormatting>
  <conditionalFormatting sqref="F34">
    <cfRule type="cellIs" priority="50" dxfId="217" operator="equal" stopIfTrue="1">
      <formula>0</formula>
    </cfRule>
  </conditionalFormatting>
  <conditionalFormatting sqref="F35">
    <cfRule type="cellIs" priority="49" dxfId="217" operator="equal" stopIfTrue="1">
      <formula>0</formula>
    </cfRule>
  </conditionalFormatting>
  <conditionalFormatting sqref="F36">
    <cfRule type="cellIs" priority="48" dxfId="217" operator="equal" stopIfTrue="1">
      <formula>0</formula>
    </cfRule>
  </conditionalFormatting>
  <conditionalFormatting sqref="F37">
    <cfRule type="cellIs" priority="47" dxfId="217" operator="equal" stopIfTrue="1">
      <formula>0</formula>
    </cfRule>
  </conditionalFormatting>
  <conditionalFormatting sqref="F38">
    <cfRule type="cellIs" priority="46" dxfId="217" operator="equal" stopIfTrue="1">
      <formula>0</formula>
    </cfRule>
  </conditionalFormatting>
  <conditionalFormatting sqref="F39">
    <cfRule type="cellIs" priority="45" dxfId="217" operator="equal" stopIfTrue="1">
      <formula>0</formula>
    </cfRule>
  </conditionalFormatting>
  <conditionalFormatting sqref="F40">
    <cfRule type="cellIs" priority="44" dxfId="217" operator="equal" stopIfTrue="1">
      <formula>0</formula>
    </cfRule>
  </conditionalFormatting>
  <conditionalFormatting sqref="F41">
    <cfRule type="cellIs" priority="43" dxfId="217" operator="equal" stopIfTrue="1">
      <formula>0</formula>
    </cfRule>
  </conditionalFormatting>
  <conditionalFormatting sqref="F42">
    <cfRule type="cellIs" priority="42" dxfId="217" operator="equal" stopIfTrue="1">
      <formula>0</formula>
    </cfRule>
  </conditionalFormatting>
  <conditionalFormatting sqref="F43">
    <cfRule type="cellIs" priority="41" dxfId="217" operator="equal" stopIfTrue="1">
      <formula>0</formula>
    </cfRule>
  </conditionalFormatting>
  <conditionalFormatting sqref="F44">
    <cfRule type="cellIs" priority="40" dxfId="217" operator="equal" stopIfTrue="1">
      <formula>0</formula>
    </cfRule>
  </conditionalFormatting>
  <conditionalFormatting sqref="F45">
    <cfRule type="cellIs" priority="39" dxfId="217" operator="equal" stopIfTrue="1">
      <formula>0</formula>
    </cfRule>
  </conditionalFormatting>
  <conditionalFormatting sqref="F46">
    <cfRule type="cellIs" priority="38" dxfId="217" operator="equal" stopIfTrue="1">
      <formula>0</formula>
    </cfRule>
  </conditionalFormatting>
  <conditionalFormatting sqref="F47">
    <cfRule type="cellIs" priority="37" dxfId="217" operator="equal" stopIfTrue="1">
      <formula>0</formula>
    </cfRule>
  </conditionalFormatting>
  <conditionalFormatting sqref="F48">
    <cfRule type="cellIs" priority="36" dxfId="217" operator="equal" stopIfTrue="1">
      <formula>0</formula>
    </cfRule>
  </conditionalFormatting>
  <conditionalFormatting sqref="F49">
    <cfRule type="cellIs" priority="35" dxfId="217" operator="equal" stopIfTrue="1">
      <formula>0</formula>
    </cfRule>
  </conditionalFormatting>
  <conditionalFormatting sqref="F50">
    <cfRule type="cellIs" priority="34" dxfId="217" operator="equal" stopIfTrue="1">
      <formula>0</formula>
    </cfRule>
  </conditionalFormatting>
  <conditionalFormatting sqref="F51">
    <cfRule type="cellIs" priority="33" dxfId="217" operator="equal" stopIfTrue="1">
      <formula>0</formula>
    </cfRule>
  </conditionalFormatting>
  <conditionalFormatting sqref="F52">
    <cfRule type="cellIs" priority="32" dxfId="217" operator="equal" stopIfTrue="1">
      <formula>0</formula>
    </cfRule>
  </conditionalFormatting>
  <conditionalFormatting sqref="F53">
    <cfRule type="cellIs" priority="31" dxfId="217" operator="equal" stopIfTrue="1">
      <formula>0</formula>
    </cfRule>
  </conditionalFormatting>
  <conditionalFormatting sqref="F54">
    <cfRule type="cellIs" priority="30" dxfId="217" operator="equal" stopIfTrue="1">
      <formula>0</formula>
    </cfRule>
  </conditionalFormatting>
  <conditionalFormatting sqref="F55">
    <cfRule type="cellIs" priority="29" dxfId="217" operator="equal" stopIfTrue="1">
      <formula>0</formula>
    </cfRule>
  </conditionalFormatting>
  <conditionalFormatting sqref="F56">
    <cfRule type="cellIs" priority="28" dxfId="217" operator="equal" stopIfTrue="1">
      <formula>0</formula>
    </cfRule>
  </conditionalFormatting>
  <conditionalFormatting sqref="F57">
    <cfRule type="cellIs" priority="27" dxfId="217" operator="equal" stopIfTrue="1">
      <formula>0</formula>
    </cfRule>
  </conditionalFormatting>
  <conditionalFormatting sqref="F58">
    <cfRule type="cellIs" priority="26" dxfId="217" operator="equal" stopIfTrue="1">
      <formula>0</formula>
    </cfRule>
  </conditionalFormatting>
  <conditionalFormatting sqref="F59">
    <cfRule type="cellIs" priority="25" dxfId="217" operator="equal" stopIfTrue="1">
      <formula>0</formula>
    </cfRule>
  </conditionalFormatting>
  <conditionalFormatting sqref="F60">
    <cfRule type="cellIs" priority="24" dxfId="217" operator="equal" stopIfTrue="1">
      <formula>0</formula>
    </cfRule>
  </conditionalFormatting>
  <conditionalFormatting sqref="F61">
    <cfRule type="cellIs" priority="23" dxfId="217" operator="equal" stopIfTrue="1">
      <formula>0</formula>
    </cfRule>
  </conditionalFormatting>
  <conditionalFormatting sqref="F62">
    <cfRule type="cellIs" priority="22" dxfId="217" operator="equal" stopIfTrue="1">
      <formula>0</formula>
    </cfRule>
  </conditionalFormatting>
  <conditionalFormatting sqref="F63">
    <cfRule type="cellIs" priority="21" dxfId="217" operator="equal" stopIfTrue="1">
      <formula>0</formula>
    </cfRule>
  </conditionalFormatting>
  <conditionalFormatting sqref="F64">
    <cfRule type="cellIs" priority="20" dxfId="217" operator="equal" stopIfTrue="1">
      <formula>0</formula>
    </cfRule>
  </conditionalFormatting>
  <conditionalFormatting sqref="F65">
    <cfRule type="cellIs" priority="19" dxfId="217" operator="equal" stopIfTrue="1">
      <formula>0</formula>
    </cfRule>
  </conditionalFormatting>
  <conditionalFormatting sqref="F66">
    <cfRule type="cellIs" priority="18" dxfId="217" operator="equal" stopIfTrue="1">
      <formula>0</formula>
    </cfRule>
  </conditionalFormatting>
  <conditionalFormatting sqref="F67">
    <cfRule type="cellIs" priority="17" dxfId="217" operator="equal" stopIfTrue="1">
      <formula>0</formula>
    </cfRule>
  </conditionalFormatting>
  <conditionalFormatting sqref="F68">
    <cfRule type="cellIs" priority="16" dxfId="217" operator="equal" stopIfTrue="1">
      <formula>0</formula>
    </cfRule>
  </conditionalFormatting>
  <conditionalFormatting sqref="F69">
    <cfRule type="cellIs" priority="15" dxfId="217" operator="equal" stopIfTrue="1">
      <formula>0</formula>
    </cfRule>
  </conditionalFormatting>
  <conditionalFormatting sqref="F70">
    <cfRule type="cellIs" priority="14" dxfId="217" operator="equal" stopIfTrue="1">
      <formula>0</formula>
    </cfRule>
  </conditionalFormatting>
  <conditionalFormatting sqref="F71">
    <cfRule type="cellIs" priority="13" dxfId="217" operator="equal" stopIfTrue="1">
      <formula>0</formula>
    </cfRule>
  </conditionalFormatting>
  <conditionalFormatting sqref="F72">
    <cfRule type="cellIs" priority="12" dxfId="217" operator="equal" stopIfTrue="1">
      <formula>0</formula>
    </cfRule>
  </conditionalFormatting>
  <conditionalFormatting sqref="F73">
    <cfRule type="cellIs" priority="11" dxfId="217" operator="equal" stopIfTrue="1">
      <formula>0</formula>
    </cfRule>
  </conditionalFormatting>
  <conditionalFormatting sqref="F74">
    <cfRule type="cellIs" priority="10" dxfId="217" operator="equal" stopIfTrue="1">
      <formula>0</formula>
    </cfRule>
  </conditionalFormatting>
  <conditionalFormatting sqref="F75">
    <cfRule type="cellIs" priority="9" dxfId="217" operator="equal" stopIfTrue="1">
      <formula>0</formula>
    </cfRule>
  </conditionalFormatting>
  <conditionalFormatting sqref="F76">
    <cfRule type="cellIs" priority="8" dxfId="217" operator="equal" stopIfTrue="1">
      <formula>0</formula>
    </cfRule>
  </conditionalFormatting>
  <conditionalFormatting sqref="F77">
    <cfRule type="cellIs" priority="7" dxfId="217" operator="equal" stopIfTrue="1">
      <formula>0</formula>
    </cfRule>
  </conditionalFormatting>
  <conditionalFormatting sqref="F78">
    <cfRule type="cellIs" priority="6" dxfId="217" operator="equal" stopIfTrue="1">
      <formula>0</formula>
    </cfRule>
  </conditionalFormatting>
  <conditionalFormatting sqref="F79">
    <cfRule type="cellIs" priority="5" dxfId="217" operator="equal" stopIfTrue="1">
      <formula>0</formula>
    </cfRule>
  </conditionalFormatting>
  <conditionalFormatting sqref="F80">
    <cfRule type="cellIs" priority="4" dxfId="217" operator="equal" stopIfTrue="1">
      <formula>0</formula>
    </cfRule>
  </conditionalFormatting>
  <conditionalFormatting sqref="F81">
    <cfRule type="cellIs" priority="3" dxfId="217" operator="equal" stopIfTrue="1">
      <formula>0</formula>
    </cfRule>
  </conditionalFormatting>
  <conditionalFormatting sqref="F82">
    <cfRule type="cellIs" priority="2" dxfId="217" operator="equal" stopIfTrue="1">
      <formula>0</formula>
    </cfRule>
  </conditionalFormatting>
  <conditionalFormatting sqref="F83">
    <cfRule type="cellIs" priority="1" dxfId="217" operator="equal" stopIfTrue="1">
      <formula>0</formula>
    </cfRule>
  </conditionalFormatting>
  <printOptions/>
  <pageMargins left="0.16" right="0.15" top="0.22" bottom="0.16" header="0" footer="0"/>
  <pageSetup fitToHeight="0" fitToWidth="1" horizontalDpi="600" verticalDpi="600" orientation="portrait" pageOrder="overThenDown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41">
      <selection activeCell="A92" sqref="A92:IV92"/>
    </sheetView>
  </sheetViews>
  <sheetFormatPr defaultColWidth="9.00390625" defaultRowHeight="12.75"/>
  <cols>
    <col min="1" max="1" width="58.625" style="0" customWidth="1"/>
    <col min="2" max="2" width="4.25390625" style="0" customWidth="1"/>
    <col min="3" max="3" width="27.375" style="0" customWidth="1"/>
    <col min="4" max="4" width="18.875" style="0" customWidth="1"/>
    <col min="5" max="6" width="18.75390625" style="0" customWidth="1"/>
  </cols>
  <sheetData>
    <row r="1" ht="1.5" customHeight="1"/>
    <row r="2" spans="1:6" ht="14.25" customHeight="1" thickBo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hidden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25</v>
      </c>
      <c r="D4" s="105" t="s">
        <v>17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0.75" customHeight="1">
      <c r="A8" s="118"/>
      <c r="B8" s="103"/>
      <c r="C8" s="121"/>
      <c r="D8" s="106"/>
      <c r="E8" s="123"/>
      <c r="F8" s="109"/>
    </row>
    <row r="9" spans="1:6" ht="10.5" customHeight="1" hidden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57"/>
      <c r="D10" s="106"/>
      <c r="E10" s="27"/>
      <c r="F10" s="32"/>
    </row>
    <row r="11" spans="1:6" ht="12.75" customHeight="1" hidden="1">
      <c r="A11" s="119"/>
      <c r="B11" s="104"/>
      <c r="C11" s="58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65" t="s">
        <v>171</v>
      </c>
      <c r="B13" s="66" t="s">
        <v>172</v>
      </c>
      <c r="C13" s="67" t="s">
        <v>173</v>
      </c>
      <c r="D13" s="68">
        <v>19689200</v>
      </c>
      <c r="E13" s="69">
        <v>368039.15</v>
      </c>
      <c r="F13" s="70">
        <f>IF(OR(D13="-",E13&gt;=D13),"-",D13-IF(E13="-",0,E13))</f>
        <v>19321160.85</v>
      </c>
    </row>
    <row r="14" spans="1:6" ht="12.75">
      <c r="A14" s="71" t="s">
        <v>44</v>
      </c>
      <c r="B14" s="47"/>
      <c r="C14" s="60"/>
      <c r="D14" s="63"/>
      <c r="E14" s="48"/>
      <c r="F14" s="49"/>
    </row>
    <row r="15" spans="1:6" ht="14.25" customHeight="1">
      <c r="A15" s="40" t="s">
        <v>33</v>
      </c>
      <c r="B15" s="53" t="s">
        <v>172</v>
      </c>
      <c r="C15" s="59" t="s">
        <v>174</v>
      </c>
      <c r="D15" s="38">
        <v>19689200</v>
      </c>
      <c r="E15" s="46">
        <v>368039.15</v>
      </c>
      <c r="F15" s="41">
        <f>IF(OR(D15="-",E15&gt;=D15),"-",D15-IF(E15="-",0,E15))</f>
        <v>19321160.85</v>
      </c>
    </row>
    <row r="16" spans="1:6" ht="12.75">
      <c r="A16" s="65" t="s">
        <v>175</v>
      </c>
      <c r="B16" s="66" t="s">
        <v>172</v>
      </c>
      <c r="C16" s="67" t="s">
        <v>176</v>
      </c>
      <c r="D16" s="68">
        <v>6254600</v>
      </c>
      <c r="E16" s="69">
        <v>158677.16</v>
      </c>
      <c r="F16" s="70">
        <f>IF(OR(D16="-",E16&gt;=D16),"-",D16-IF(E16="-",0,E16))</f>
        <v>6095922.84</v>
      </c>
    </row>
    <row r="17" spans="1:6" ht="20.25" customHeight="1">
      <c r="A17" s="77" t="s">
        <v>177</v>
      </c>
      <c r="B17" s="53" t="s">
        <v>172</v>
      </c>
      <c r="C17" s="59" t="s">
        <v>178</v>
      </c>
      <c r="D17" s="38">
        <v>5689400</v>
      </c>
      <c r="E17" s="46">
        <v>135932.16</v>
      </c>
      <c r="F17" s="41">
        <f>IF(OR(D17="-",E17&gt;=D17),"-",D17-IF(E17="-",0,E17))</f>
        <v>5553467.84</v>
      </c>
    </row>
    <row r="18" spans="1:6" ht="15.75" customHeight="1">
      <c r="A18" s="77" t="s">
        <v>179</v>
      </c>
      <c r="B18" s="53" t="s">
        <v>172</v>
      </c>
      <c r="C18" s="59" t="s">
        <v>180</v>
      </c>
      <c r="D18" s="38">
        <v>20000</v>
      </c>
      <c r="E18" s="76" t="s">
        <v>437</v>
      </c>
      <c r="F18" s="41">
        <v>-20000</v>
      </c>
    </row>
    <row r="19" spans="1:6" ht="28.5" customHeight="1">
      <c r="A19" s="77" t="s">
        <v>181</v>
      </c>
      <c r="B19" s="53" t="s">
        <v>172</v>
      </c>
      <c r="C19" s="59" t="s">
        <v>182</v>
      </c>
      <c r="D19" s="38">
        <v>20000</v>
      </c>
      <c r="E19" s="46" t="s">
        <v>55</v>
      </c>
      <c r="F19" s="41">
        <v>-20000</v>
      </c>
    </row>
    <row r="20" spans="1:6" ht="56.25" customHeight="1">
      <c r="A20" s="78" t="s">
        <v>183</v>
      </c>
      <c r="B20" s="53" t="s">
        <v>172</v>
      </c>
      <c r="C20" s="59" t="s">
        <v>184</v>
      </c>
      <c r="D20" s="38">
        <v>20000</v>
      </c>
      <c r="E20" s="46" t="s">
        <v>55</v>
      </c>
      <c r="F20" s="41">
        <v>-20000</v>
      </c>
    </row>
    <row r="21" spans="1:6" ht="19.5">
      <c r="A21" s="77" t="s">
        <v>185</v>
      </c>
      <c r="B21" s="53" t="s">
        <v>172</v>
      </c>
      <c r="C21" s="59" t="s">
        <v>186</v>
      </c>
      <c r="D21" s="38">
        <v>20000</v>
      </c>
      <c r="E21" s="46" t="s">
        <v>55</v>
      </c>
      <c r="F21" s="41">
        <v>-20000</v>
      </c>
    </row>
    <row r="22" spans="1:6" ht="29.25">
      <c r="A22" s="77" t="s">
        <v>187</v>
      </c>
      <c r="B22" s="53" t="s">
        <v>172</v>
      </c>
      <c r="C22" s="59" t="s">
        <v>188</v>
      </c>
      <c r="D22" s="38">
        <v>5669200</v>
      </c>
      <c r="E22" s="46">
        <v>135932.16</v>
      </c>
      <c r="F22" s="41">
        <f>IF(OR(D22="-",E22&gt;=D22),"-",D22-IF(E22="-",0,E22))</f>
        <v>5533267.84</v>
      </c>
    </row>
    <row r="23" spans="1:6" ht="39" customHeight="1">
      <c r="A23" s="77" t="s">
        <v>189</v>
      </c>
      <c r="B23" s="53" t="s">
        <v>172</v>
      </c>
      <c r="C23" s="59" t="s">
        <v>190</v>
      </c>
      <c r="D23" s="38">
        <v>5669200</v>
      </c>
      <c r="E23" s="46">
        <v>135932.16</v>
      </c>
      <c r="F23" s="41">
        <f>IF(OR(D23="-",E23&gt;=D23),"-",D23-IF(E23="-",0,E23))</f>
        <v>5533267.84</v>
      </c>
    </row>
    <row r="24" spans="1:6" ht="49.5" customHeight="1">
      <c r="A24" s="78" t="s">
        <v>191</v>
      </c>
      <c r="B24" s="53" t="s">
        <v>172</v>
      </c>
      <c r="C24" s="59" t="s">
        <v>192</v>
      </c>
      <c r="D24" s="38">
        <v>4644900</v>
      </c>
      <c r="E24" s="46">
        <v>90100</v>
      </c>
      <c r="F24" s="41">
        <f>IF(OR(D24="-",E24&gt;=D24),"-",D24-IF(E24="-",0,E24))</f>
        <v>4554800</v>
      </c>
    </row>
    <row r="25" spans="1:6" ht="12.75">
      <c r="A25" s="77" t="s">
        <v>193</v>
      </c>
      <c r="B25" s="53" t="s">
        <v>172</v>
      </c>
      <c r="C25" s="59" t="s">
        <v>194</v>
      </c>
      <c r="D25" s="38">
        <v>3309000</v>
      </c>
      <c r="E25" s="46">
        <v>90100</v>
      </c>
      <c r="F25" s="41">
        <f>IF(OR(D25="-",E25&gt;=D25),"-",D25-IF(E25="-",0,E25))</f>
        <v>3218900</v>
      </c>
    </row>
    <row r="26" spans="1:6" ht="19.5">
      <c r="A26" s="77" t="s">
        <v>195</v>
      </c>
      <c r="B26" s="53" t="s">
        <v>172</v>
      </c>
      <c r="C26" s="59" t="s">
        <v>196</v>
      </c>
      <c r="D26" s="38">
        <v>332500</v>
      </c>
      <c r="E26" s="46" t="s">
        <v>55</v>
      </c>
      <c r="F26" s="41">
        <v>-332500</v>
      </c>
    </row>
    <row r="27" spans="1:6" ht="18.75" customHeight="1">
      <c r="A27" s="77" t="s">
        <v>197</v>
      </c>
      <c r="B27" s="53" t="s">
        <v>172</v>
      </c>
      <c r="C27" s="59" t="s">
        <v>198</v>
      </c>
      <c r="D27" s="38">
        <v>1003400</v>
      </c>
      <c r="E27" s="46" t="s">
        <v>55</v>
      </c>
      <c r="F27" s="41">
        <v>-1003400</v>
      </c>
    </row>
    <row r="28" spans="1:6" ht="49.5" customHeight="1">
      <c r="A28" s="78" t="s">
        <v>199</v>
      </c>
      <c r="B28" s="53" t="s">
        <v>172</v>
      </c>
      <c r="C28" s="59" t="s">
        <v>200</v>
      </c>
      <c r="D28" s="38">
        <v>917700</v>
      </c>
      <c r="E28" s="46">
        <v>36932.16</v>
      </c>
      <c r="F28" s="41">
        <f>IF(OR(D28="-",E28&gt;=D28),"-",D28-IF(E28="-",0,E28))</f>
        <v>880767.84</v>
      </c>
    </row>
    <row r="29" spans="1:6" ht="19.5">
      <c r="A29" s="77" t="s">
        <v>185</v>
      </c>
      <c r="B29" s="53" t="s">
        <v>172</v>
      </c>
      <c r="C29" s="59" t="s">
        <v>201</v>
      </c>
      <c r="D29" s="38">
        <v>911200</v>
      </c>
      <c r="E29" s="46">
        <v>36932.16</v>
      </c>
      <c r="F29" s="41">
        <f>IF(OR(D29="-",E29&gt;=D29),"-",D29-IF(E29="-",0,E29))</f>
        <v>874267.84</v>
      </c>
    </row>
    <row r="30" spans="1:6" ht="12.75">
      <c r="A30" s="77" t="s">
        <v>202</v>
      </c>
      <c r="B30" s="53" t="s">
        <v>172</v>
      </c>
      <c r="C30" s="59" t="s">
        <v>203</v>
      </c>
      <c r="D30" s="38">
        <v>3500</v>
      </c>
      <c r="E30" s="46" t="s">
        <v>55</v>
      </c>
      <c r="F30" s="41">
        <v>3500</v>
      </c>
    </row>
    <row r="31" spans="1:6" ht="12.75">
      <c r="A31" s="77" t="s">
        <v>204</v>
      </c>
      <c r="B31" s="53" t="s">
        <v>172</v>
      </c>
      <c r="C31" s="59" t="s">
        <v>205</v>
      </c>
      <c r="D31" s="38">
        <v>3000</v>
      </c>
      <c r="E31" s="46" t="s">
        <v>55</v>
      </c>
      <c r="F31" s="41">
        <v>3500</v>
      </c>
    </row>
    <row r="32" spans="1:6" ht="50.25" customHeight="1">
      <c r="A32" s="78" t="s">
        <v>206</v>
      </c>
      <c r="B32" s="53" t="s">
        <v>172</v>
      </c>
      <c r="C32" s="59" t="s">
        <v>207</v>
      </c>
      <c r="D32" s="38">
        <v>106600</v>
      </c>
      <c r="E32" s="46">
        <v>8900</v>
      </c>
      <c r="F32" s="41">
        <f>IF(OR(D32="-",E32&gt;=D32),"-",D32-IF(E32="-",0,E32))</f>
        <v>97700</v>
      </c>
    </row>
    <row r="33" spans="1:6" ht="12.75">
      <c r="A33" s="77" t="s">
        <v>159</v>
      </c>
      <c r="B33" s="53" t="s">
        <v>172</v>
      </c>
      <c r="C33" s="59" t="s">
        <v>208</v>
      </c>
      <c r="D33" s="38">
        <v>106600</v>
      </c>
      <c r="E33" s="46">
        <v>8900</v>
      </c>
      <c r="F33" s="41">
        <f>IF(OR(D33="-",E33&gt;=D33),"-",D33-IF(E33="-",0,E33))</f>
        <v>97700</v>
      </c>
    </row>
    <row r="34" spans="1:6" ht="19.5">
      <c r="A34" s="77" t="s">
        <v>209</v>
      </c>
      <c r="B34" s="53" t="s">
        <v>172</v>
      </c>
      <c r="C34" s="59" t="s">
        <v>210</v>
      </c>
      <c r="D34" s="38">
        <v>200</v>
      </c>
      <c r="E34" s="46" t="s">
        <v>55</v>
      </c>
      <c r="F34" s="41">
        <v>-200</v>
      </c>
    </row>
    <row r="35" spans="1:6" ht="12.75">
      <c r="A35" s="77" t="s">
        <v>211</v>
      </c>
      <c r="B35" s="53" t="s">
        <v>172</v>
      </c>
      <c r="C35" s="59" t="s">
        <v>212</v>
      </c>
      <c r="D35" s="38">
        <v>200</v>
      </c>
      <c r="E35" s="46" t="s">
        <v>55</v>
      </c>
      <c r="F35" s="41">
        <v>-200</v>
      </c>
    </row>
    <row r="36" spans="1:6" ht="49.5" customHeight="1">
      <c r="A36" s="78" t="s">
        <v>213</v>
      </c>
      <c r="B36" s="53" t="s">
        <v>172</v>
      </c>
      <c r="C36" s="59" t="s">
        <v>214</v>
      </c>
      <c r="D36" s="38">
        <v>200</v>
      </c>
      <c r="E36" s="46" t="s">
        <v>55</v>
      </c>
      <c r="F36" s="41">
        <v>-200</v>
      </c>
    </row>
    <row r="37" spans="1:6" ht="19.5">
      <c r="A37" s="77" t="s">
        <v>185</v>
      </c>
      <c r="B37" s="53" t="s">
        <v>172</v>
      </c>
      <c r="C37" s="59" t="s">
        <v>215</v>
      </c>
      <c r="D37" s="38">
        <v>200</v>
      </c>
      <c r="E37" s="46" t="s">
        <v>55</v>
      </c>
      <c r="F37" s="41">
        <v>-200</v>
      </c>
    </row>
    <row r="38" spans="1:6" ht="19.5">
      <c r="A38" s="77" t="s">
        <v>216</v>
      </c>
      <c r="B38" s="53" t="s">
        <v>172</v>
      </c>
      <c r="C38" s="59" t="s">
        <v>217</v>
      </c>
      <c r="D38" s="38">
        <v>35600</v>
      </c>
      <c r="E38" s="46" t="s">
        <v>55</v>
      </c>
      <c r="F38" s="41">
        <v>-35600</v>
      </c>
    </row>
    <row r="39" spans="1:6" ht="19.5">
      <c r="A39" s="77" t="s">
        <v>209</v>
      </c>
      <c r="B39" s="53" t="s">
        <v>172</v>
      </c>
      <c r="C39" s="59" t="s">
        <v>218</v>
      </c>
      <c r="D39" s="38">
        <v>35600</v>
      </c>
      <c r="E39" s="46" t="s">
        <v>55</v>
      </c>
      <c r="F39" s="41">
        <v>-35600</v>
      </c>
    </row>
    <row r="40" spans="1:6" ht="12.75">
      <c r="A40" s="77" t="s">
        <v>211</v>
      </c>
      <c r="B40" s="53" t="s">
        <v>172</v>
      </c>
      <c r="C40" s="59" t="s">
        <v>219</v>
      </c>
      <c r="D40" s="38">
        <v>35600</v>
      </c>
      <c r="E40" s="46" t="s">
        <v>55</v>
      </c>
      <c r="F40" s="41">
        <v>-35600</v>
      </c>
    </row>
    <row r="41" spans="1:6" ht="37.5" customHeight="1">
      <c r="A41" s="78" t="s">
        <v>220</v>
      </c>
      <c r="B41" s="53" t="s">
        <v>172</v>
      </c>
      <c r="C41" s="59" t="s">
        <v>221</v>
      </c>
      <c r="D41" s="38">
        <v>35600</v>
      </c>
      <c r="E41" s="46" t="s">
        <v>55</v>
      </c>
      <c r="F41" s="41">
        <v>-35600</v>
      </c>
    </row>
    <row r="42" spans="1:6" ht="12.75">
      <c r="A42" s="77" t="s">
        <v>159</v>
      </c>
      <c r="B42" s="53" t="s">
        <v>172</v>
      </c>
      <c r="C42" s="59" t="s">
        <v>222</v>
      </c>
      <c r="D42" s="38">
        <v>35600</v>
      </c>
      <c r="E42" s="46" t="s">
        <v>55</v>
      </c>
      <c r="F42" s="41">
        <v>-35600</v>
      </c>
    </row>
    <row r="43" spans="1:6" ht="12.75">
      <c r="A43" s="77" t="s">
        <v>223</v>
      </c>
      <c r="B43" s="53" t="s">
        <v>172</v>
      </c>
      <c r="C43" s="59" t="s">
        <v>224</v>
      </c>
      <c r="D43" s="38">
        <v>70000</v>
      </c>
      <c r="E43" s="46" t="s">
        <v>55</v>
      </c>
      <c r="F43" s="41">
        <v>-70000</v>
      </c>
    </row>
    <row r="44" spans="1:6" ht="19.5">
      <c r="A44" s="77" t="s">
        <v>209</v>
      </c>
      <c r="B44" s="53" t="s">
        <v>172</v>
      </c>
      <c r="C44" s="59" t="s">
        <v>225</v>
      </c>
      <c r="D44" s="38">
        <v>70000</v>
      </c>
      <c r="E44" s="46" t="s">
        <v>55</v>
      </c>
      <c r="F44" s="41">
        <v>-70000</v>
      </c>
    </row>
    <row r="45" spans="1:6" ht="12.75">
      <c r="A45" s="77" t="s">
        <v>211</v>
      </c>
      <c r="B45" s="53" t="s">
        <v>172</v>
      </c>
      <c r="C45" s="59" t="s">
        <v>226</v>
      </c>
      <c r="D45" s="38">
        <v>70000</v>
      </c>
      <c r="E45" s="46" t="s">
        <v>55</v>
      </c>
      <c r="F45" s="41">
        <v>-70000</v>
      </c>
    </row>
    <row r="46" spans="1:6" ht="28.5" customHeight="1">
      <c r="A46" s="77" t="s">
        <v>227</v>
      </c>
      <c r="B46" s="53" t="s">
        <v>172</v>
      </c>
      <c r="C46" s="59" t="s">
        <v>228</v>
      </c>
      <c r="D46" s="38">
        <v>70000</v>
      </c>
      <c r="E46" s="46" t="s">
        <v>55</v>
      </c>
      <c r="F46" s="41">
        <v>-70000</v>
      </c>
    </row>
    <row r="47" spans="1:6" ht="12.75">
      <c r="A47" s="77" t="s">
        <v>229</v>
      </c>
      <c r="B47" s="53" t="s">
        <v>172</v>
      </c>
      <c r="C47" s="59" t="s">
        <v>230</v>
      </c>
      <c r="D47" s="38">
        <v>70000</v>
      </c>
      <c r="E47" s="46" t="s">
        <v>55</v>
      </c>
      <c r="F47" s="41">
        <v>-70000</v>
      </c>
    </row>
    <row r="48" spans="1:6" ht="12.75">
      <c r="A48" s="77" t="s">
        <v>231</v>
      </c>
      <c r="B48" s="53" t="s">
        <v>172</v>
      </c>
      <c r="C48" s="59" t="s">
        <v>232</v>
      </c>
      <c r="D48" s="38">
        <v>459600</v>
      </c>
      <c r="E48" s="46">
        <v>22745</v>
      </c>
      <c r="F48" s="41">
        <f>IF(OR(D48="-",E48&gt;=D48),"-",D48-IF(E48="-",0,E48))</f>
        <v>436855</v>
      </c>
    </row>
    <row r="49" spans="1:6" ht="20.25" customHeight="1">
      <c r="A49" s="77" t="s">
        <v>233</v>
      </c>
      <c r="B49" s="53" t="s">
        <v>172</v>
      </c>
      <c r="C49" s="59" t="s">
        <v>234</v>
      </c>
      <c r="D49" s="38">
        <v>10000</v>
      </c>
      <c r="E49" s="46" t="s">
        <v>55</v>
      </c>
      <c r="F49" s="41">
        <v>-10000</v>
      </c>
    </row>
    <row r="50" spans="1:6" ht="29.25" customHeight="1">
      <c r="A50" s="77" t="s">
        <v>235</v>
      </c>
      <c r="B50" s="53" t="s">
        <v>172</v>
      </c>
      <c r="C50" s="59" t="s">
        <v>236</v>
      </c>
      <c r="D50" s="38">
        <v>10000</v>
      </c>
      <c r="E50" s="46" t="s">
        <v>55</v>
      </c>
      <c r="F50" s="41">
        <v>-10000</v>
      </c>
    </row>
    <row r="51" spans="1:6" ht="48.75" customHeight="1">
      <c r="A51" s="78" t="s">
        <v>237</v>
      </c>
      <c r="B51" s="53" t="s">
        <v>172</v>
      </c>
      <c r="C51" s="59" t="s">
        <v>238</v>
      </c>
      <c r="D51" s="38">
        <v>10000</v>
      </c>
      <c r="E51" s="46" t="s">
        <v>55</v>
      </c>
      <c r="F51" s="41">
        <v>-10000</v>
      </c>
    </row>
    <row r="52" spans="1:6" ht="19.5">
      <c r="A52" s="77" t="s">
        <v>185</v>
      </c>
      <c r="B52" s="53" t="s">
        <v>172</v>
      </c>
      <c r="C52" s="59" t="s">
        <v>239</v>
      </c>
      <c r="D52" s="38">
        <v>10000</v>
      </c>
      <c r="E52" s="46" t="s">
        <v>55</v>
      </c>
      <c r="F52" s="41">
        <v>-10000</v>
      </c>
    </row>
    <row r="53" spans="1:6" ht="29.25" customHeight="1">
      <c r="A53" s="77" t="s">
        <v>240</v>
      </c>
      <c r="B53" s="53" t="s">
        <v>172</v>
      </c>
      <c r="C53" s="59" t="s">
        <v>241</v>
      </c>
      <c r="D53" s="38">
        <v>13100</v>
      </c>
      <c r="E53" s="46" t="s">
        <v>55</v>
      </c>
      <c r="F53" s="41">
        <v>-13100</v>
      </c>
    </row>
    <row r="54" spans="1:6" ht="27" customHeight="1">
      <c r="A54" s="77" t="s">
        <v>242</v>
      </c>
      <c r="B54" s="53" t="s">
        <v>172</v>
      </c>
      <c r="C54" s="59" t="s">
        <v>243</v>
      </c>
      <c r="D54" s="38">
        <v>13100</v>
      </c>
      <c r="E54" s="46" t="s">
        <v>55</v>
      </c>
      <c r="F54" s="41">
        <v>-13100</v>
      </c>
    </row>
    <row r="55" spans="1:6" ht="37.5" customHeight="1">
      <c r="A55" s="78" t="s">
        <v>244</v>
      </c>
      <c r="B55" s="53" t="s">
        <v>172</v>
      </c>
      <c r="C55" s="59" t="s">
        <v>245</v>
      </c>
      <c r="D55" s="38">
        <v>13100</v>
      </c>
      <c r="E55" s="46" t="s">
        <v>55</v>
      </c>
      <c r="F55" s="41">
        <v>-13100</v>
      </c>
    </row>
    <row r="56" spans="1:6" ht="19.5">
      <c r="A56" s="77" t="s">
        <v>185</v>
      </c>
      <c r="B56" s="53" t="s">
        <v>172</v>
      </c>
      <c r="C56" s="59" t="s">
        <v>246</v>
      </c>
      <c r="D56" s="38">
        <v>13100</v>
      </c>
      <c r="E56" s="46" t="s">
        <v>55</v>
      </c>
      <c r="F56" s="41">
        <v>-13100</v>
      </c>
    </row>
    <row r="57" spans="1:6" ht="19.5">
      <c r="A57" s="77" t="s">
        <v>247</v>
      </c>
      <c r="B57" s="53" t="s">
        <v>172</v>
      </c>
      <c r="C57" s="59" t="s">
        <v>248</v>
      </c>
      <c r="D57" s="38">
        <v>10000</v>
      </c>
      <c r="E57" s="46" t="s">
        <v>55</v>
      </c>
      <c r="F57" s="41">
        <v>-10000</v>
      </c>
    </row>
    <row r="58" spans="1:6" ht="29.25" customHeight="1">
      <c r="A58" s="77" t="s">
        <v>249</v>
      </c>
      <c r="B58" s="53" t="s">
        <v>172</v>
      </c>
      <c r="C58" s="59" t="s">
        <v>250</v>
      </c>
      <c r="D58" s="38">
        <v>10000</v>
      </c>
      <c r="E58" s="46" t="s">
        <v>55</v>
      </c>
      <c r="F58" s="41">
        <v>-10000</v>
      </c>
    </row>
    <row r="59" spans="1:6" ht="37.5" customHeight="1">
      <c r="A59" s="78" t="s">
        <v>251</v>
      </c>
      <c r="B59" s="53" t="s">
        <v>172</v>
      </c>
      <c r="C59" s="59" t="s">
        <v>252</v>
      </c>
      <c r="D59" s="38">
        <v>10000</v>
      </c>
      <c r="E59" s="46" t="s">
        <v>55</v>
      </c>
      <c r="F59" s="41">
        <v>-10000</v>
      </c>
    </row>
    <row r="60" spans="1:6" ht="19.5">
      <c r="A60" s="77" t="s">
        <v>185</v>
      </c>
      <c r="B60" s="53" t="s">
        <v>172</v>
      </c>
      <c r="C60" s="59" t="s">
        <v>253</v>
      </c>
      <c r="D60" s="38">
        <v>10000</v>
      </c>
      <c r="E60" s="46" t="s">
        <v>55</v>
      </c>
      <c r="F60" s="41">
        <v>-10000</v>
      </c>
    </row>
    <row r="61" spans="1:6" ht="15" customHeight="1">
      <c r="A61" s="77" t="s">
        <v>179</v>
      </c>
      <c r="B61" s="53" t="s">
        <v>172</v>
      </c>
      <c r="C61" s="59" t="s">
        <v>254</v>
      </c>
      <c r="D61" s="38">
        <v>110000</v>
      </c>
      <c r="E61" s="46">
        <v>22745</v>
      </c>
      <c r="F61" s="41">
        <f>IF(OR(D61="-",E61&gt;=D61),"-",D61-IF(E61="-",0,E61))</f>
        <v>87255</v>
      </c>
    </row>
    <row r="62" spans="1:6" ht="28.5" customHeight="1">
      <c r="A62" s="77" t="s">
        <v>181</v>
      </c>
      <c r="B62" s="53" t="s">
        <v>172</v>
      </c>
      <c r="C62" s="59" t="s">
        <v>255</v>
      </c>
      <c r="D62" s="38">
        <v>30000</v>
      </c>
      <c r="E62" s="46" t="s">
        <v>55</v>
      </c>
      <c r="F62" s="41">
        <v>-30000</v>
      </c>
    </row>
    <row r="63" spans="1:6" ht="48.75" customHeight="1">
      <c r="A63" s="78" t="s">
        <v>256</v>
      </c>
      <c r="B63" s="53" t="s">
        <v>172</v>
      </c>
      <c r="C63" s="59" t="s">
        <v>257</v>
      </c>
      <c r="D63" s="38">
        <v>30000</v>
      </c>
      <c r="E63" s="46" t="s">
        <v>55</v>
      </c>
      <c r="F63" s="41">
        <v>-30000</v>
      </c>
    </row>
    <row r="64" spans="1:6" ht="19.5">
      <c r="A64" s="77" t="s">
        <v>185</v>
      </c>
      <c r="B64" s="53" t="s">
        <v>172</v>
      </c>
      <c r="C64" s="59" t="s">
        <v>258</v>
      </c>
      <c r="D64" s="38">
        <v>30000</v>
      </c>
      <c r="E64" s="46" t="s">
        <v>55</v>
      </c>
      <c r="F64" s="41">
        <v>-30000</v>
      </c>
    </row>
    <row r="65" spans="1:6" ht="28.5" customHeight="1">
      <c r="A65" s="77" t="s">
        <v>259</v>
      </c>
      <c r="B65" s="53" t="s">
        <v>172</v>
      </c>
      <c r="C65" s="59" t="s">
        <v>260</v>
      </c>
      <c r="D65" s="38">
        <v>80000</v>
      </c>
      <c r="E65" s="46">
        <v>22745</v>
      </c>
      <c r="F65" s="41">
        <f>IF(OR(D65="-",E65&gt;=D65),"-",D65-IF(E65="-",0,E65))</f>
        <v>57255</v>
      </c>
    </row>
    <row r="66" spans="1:6" ht="38.25" customHeight="1">
      <c r="A66" s="78" t="s">
        <v>261</v>
      </c>
      <c r="B66" s="53" t="s">
        <v>172</v>
      </c>
      <c r="C66" s="59" t="s">
        <v>262</v>
      </c>
      <c r="D66" s="38">
        <v>60000</v>
      </c>
      <c r="E66" s="46">
        <v>2745</v>
      </c>
      <c r="F66" s="41">
        <f>IF(OR(D66="-",E66&gt;=D66),"-",D66-IF(E66="-",0,E66))</f>
        <v>57255</v>
      </c>
    </row>
    <row r="67" spans="1:6" ht="19.5">
      <c r="A67" s="77" t="s">
        <v>185</v>
      </c>
      <c r="B67" s="53" t="s">
        <v>172</v>
      </c>
      <c r="C67" s="59" t="s">
        <v>263</v>
      </c>
      <c r="D67" s="38">
        <v>60000</v>
      </c>
      <c r="E67" s="46">
        <v>2745</v>
      </c>
      <c r="F67" s="41">
        <f>IF(OR(D67="-",E67&gt;=D67),"-",D67-IF(E67="-",0,E67))</f>
        <v>57255</v>
      </c>
    </row>
    <row r="68" spans="1:6" ht="38.25" customHeight="1">
      <c r="A68" s="78" t="s">
        <v>264</v>
      </c>
      <c r="B68" s="53" t="s">
        <v>172</v>
      </c>
      <c r="C68" s="59" t="s">
        <v>265</v>
      </c>
      <c r="D68" s="38">
        <v>20000</v>
      </c>
      <c r="E68" s="46">
        <v>20000</v>
      </c>
      <c r="F68" s="41">
        <v>20000</v>
      </c>
    </row>
    <row r="69" spans="1:6" ht="12.75">
      <c r="A69" s="77" t="s">
        <v>266</v>
      </c>
      <c r="B69" s="53" t="s">
        <v>172</v>
      </c>
      <c r="C69" s="59" t="s">
        <v>267</v>
      </c>
      <c r="D69" s="38">
        <v>20000</v>
      </c>
      <c r="E69" s="46">
        <v>20000</v>
      </c>
      <c r="F69" s="41">
        <v>20000</v>
      </c>
    </row>
    <row r="70" spans="1:6" ht="29.25">
      <c r="A70" s="77" t="s">
        <v>187</v>
      </c>
      <c r="B70" s="53" t="s">
        <v>172</v>
      </c>
      <c r="C70" s="59" t="s">
        <v>268</v>
      </c>
      <c r="D70" s="38">
        <v>96500</v>
      </c>
      <c r="E70" s="46" t="s">
        <v>55</v>
      </c>
      <c r="F70" s="41">
        <v>-96500</v>
      </c>
    </row>
    <row r="71" spans="1:6" ht="39" customHeight="1">
      <c r="A71" s="77" t="s">
        <v>189</v>
      </c>
      <c r="B71" s="53" t="s">
        <v>172</v>
      </c>
      <c r="C71" s="59" t="s">
        <v>269</v>
      </c>
      <c r="D71" s="38">
        <v>96500</v>
      </c>
      <c r="E71" s="46" t="s">
        <v>55</v>
      </c>
      <c r="F71" s="41">
        <v>-96500</v>
      </c>
    </row>
    <row r="72" spans="1:6" ht="39" customHeight="1">
      <c r="A72" s="78" t="s">
        <v>270</v>
      </c>
      <c r="B72" s="53" t="s">
        <v>172</v>
      </c>
      <c r="C72" s="59" t="s">
        <v>271</v>
      </c>
      <c r="D72" s="38">
        <v>96500</v>
      </c>
      <c r="E72" s="46" t="s">
        <v>55</v>
      </c>
      <c r="F72" s="41">
        <v>-96500</v>
      </c>
    </row>
    <row r="73" spans="1:6" ht="12.75">
      <c r="A73" s="77" t="s">
        <v>202</v>
      </c>
      <c r="B73" s="53" t="s">
        <v>172</v>
      </c>
      <c r="C73" s="59" t="s">
        <v>272</v>
      </c>
      <c r="D73" s="38">
        <v>96500</v>
      </c>
      <c r="E73" s="46" t="s">
        <v>55</v>
      </c>
      <c r="F73" s="41">
        <v>-96500</v>
      </c>
    </row>
    <row r="74" spans="1:6" ht="22.5" customHeight="1">
      <c r="A74" s="77" t="s">
        <v>273</v>
      </c>
      <c r="B74" s="53" t="s">
        <v>172</v>
      </c>
      <c r="C74" s="59" t="s">
        <v>274</v>
      </c>
      <c r="D74" s="38">
        <v>220000</v>
      </c>
      <c r="E74" s="46" t="s">
        <v>55</v>
      </c>
      <c r="F74" s="41">
        <v>-220000</v>
      </c>
    </row>
    <row r="75" spans="1:6" ht="12.75" customHeight="1">
      <c r="A75" s="77" t="s">
        <v>275</v>
      </c>
      <c r="B75" s="53" t="s">
        <v>172</v>
      </c>
      <c r="C75" s="59" t="s">
        <v>276</v>
      </c>
      <c r="D75" s="38">
        <v>220000</v>
      </c>
      <c r="E75" s="46" t="s">
        <v>55</v>
      </c>
      <c r="F75" s="41">
        <v>-220000</v>
      </c>
    </row>
    <row r="76" spans="1:6" ht="40.5" customHeight="1">
      <c r="A76" s="78" t="s">
        <v>277</v>
      </c>
      <c r="B76" s="53" t="s">
        <v>172</v>
      </c>
      <c r="C76" s="59" t="s">
        <v>278</v>
      </c>
      <c r="D76" s="38">
        <v>5000</v>
      </c>
      <c r="E76" s="46" t="s">
        <v>55</v>
      </c>
      <c r="F76" s="41">
        <v>-5000</v>
      </c>
    </row>
    <row r="77" spans="1:6" ht="19.5">
      <c r="A77" s="77" t="s">
        <v>185</v>
      </c>
      <c r="B77" s="53" t="s">
        <v>172</v>
      </c>
      <c r="C77" s="59" t="s">
        <v>279</v>
      </c>
      <c r="D77" s="38">
        <v>5000</v>
      </c>
      <c r="E77" s="46" t="s">
        <v>55</v>
      </c>
      <c r="F77" s="41">
        <v>-5000</v>
      </c>
    </row>
    <row r="78" spans="1:6" ht="49.5" customHeight="1">
      <c r="A78" s="78" t="s">
        <v>280</v>
      </c>
      <c r="B78" s="53" t="s">
        <v>172</v>
      </c>
      <c r="C78" s="59" t="s">
        <v>281</v>
      </c>
      <c r="D78" s="38">
        <v>200000</v>
      </c>
      <c r="E78" s="46" t="s">
        <v>55</v>
      </c>
      <c r="F78" s="41">
        <v>-200000</v>
      </c>
    </row>
    <row r="79" spans="1:6" ht="19.5">
      <c r="A79" s="77" t="s">
        <v>185</v>
      </c>
      <c r="B79" s="53" t="s">
        <v>172</v>
      </c>
      <c r="C79" s="59" t="s">
        <v>282</v>
      </c>
      <c r="D79" s="38">
        <v>200000</v>
      </c>
      <c r="E79" s="46" t="s">
        <v>55</v>
      </c>
      <c r="F79" s="41">
        <v>-200000</v>
      </c>
    </row>
    <row r="80" spans="1:6" ht="37.5" customHeight="1">
      <c r="A80" s="78" t="s">
        <v>283</v>
      </c>
      <c r="B80" s="53" t="s">
        <v>172</v>
      </c>
      <c r="C80" s="59" t="s">
        <v>284</v>
      </c>
      <c r="D80" s="38">
        <v>15000</v>
      </c>
      <c r="E80" s="46" t="s">
        <v>55</v>
      </c>
      <c r="F80" s="41">
        <v>-15000</v>
      </c>
    </row>
    <row r="81" spans="1:6" ht="19.5">
      <c r="A81" s="77" t="s">
        <v>185</v>
      </c>
      <c r="B81" s="53" t="s">
        <v>172</v>
      </c>
      <c r="C81" s="59" t="s">
        <v>285</v>
      </c>
      <c r="D81" s="38">
        <v>15000</v>
      </c>
      <c r="E81" s="46" t="s">
        <v>55</v>
      </c>
      <c r="F81" s="41">
        <v>-15000</v>
      </c>
    </row>
    <row r="82" spans="1:6" ht="12.75">
      <c r="A82" s="79" t="s">
        <v>286</v>
      </c>
      <c r="B82" s="66" t="s">
        <v>172</v>
      </c>
      <c r="C82" s="67" t="s">
        <v>287</v>
      </c>
      <c r="D82" s="68">
        <v>173300</v>
      </c>
      <c r="E82" s="69" t="s">
        <v>55</v>
      </c>
      <c r="F82" s="70">
        <v>-173300</v>
      </c>
    </row>
    <row r="83" spans="1:6" ht="12.75">
      <c r="A83" s="77" t="s">
        <v>288</v>
      </c>
      <c r="B83" s="53" t="s">
        <v>172</v>
      </c>
      <c r="C83" s="59" t="s">
        <v>289</v>
      </c>
      <c r="D83" s="38">
        <v>173300</v>
      </c>
      <c r="E83" s="46" t="s">
        <v>55</v>
      </c>
      <c r="F83" s="75">
        <v>-173300</v>
      </c>
    </row>
    <row r="84" spans="1:6" ht="19.5">
      <c r="A84" s="77" t="s">
        <v>209</v>
      </c>
      <c r="B84" s="53" t="s">
        <v>172</v>
      </c>
      <c r="C84" s="59" t="s">
        <v>290</v>
      </c>
      <c r="D84" s="38">
        <v>173300</v>
      </c>
      <c r="E84" s="46" t="s">
        <v>55</v>
      </c>
      <c r="F84" s="75">
        <v>-173300</v>
      </c>
    </row>
    <row r="85" spans="1:6" ht="12.75">
      <c r="A85" s="77" t="s">
        <v>211</v>
      </c>
      <c r="B85" s="53" t="s">
        <v>172</v>
      </c>
      <c r="C85" s="59" t="s">
        <v>291</v>
      </c>
      <c r="D85" s="38">
        <v>173300</v>
      </c>
      <c r="E85" s="46" t="s">
        <v>55</v>
      </c>
      <c r="F85" s="75">
        <v>173300</v>
      </c>
    </row>
    <row r="86" spans="1:6" ht="30" customHeight="1">
      <c r="A86" s="77" t="s">
        <v>292</v>
      </c>
      <c r="B86" s="53" t="s">
        <v>172</v>
      </c>
      <c r="C86" s="59" t="s">
        <v>293</v>
      </c>
      <c r="D86" s="38">
        <v>173300</v>
      </c>
      <c r="E86" s="46" t="s">
        <v>55</v>
      </c>
      <c r="F86" s="75">
        <v>-173300</v>
      </c>
    </row>
    <row r="87" spans="1:6" ht="12.75">
      <c r="A87" s="77" t="s">
        <v>193</v>
      </c>
      <c r="B87" s="53" t="s">
        <v>172</v>
      </c>
      <c r="C87" s="59" t="s">
        <v>294</v>
      </c>
      <c r="D87" s="38">
        <v>133100</v>
      </c>
      <c r="E87" s="46" t="s">
        <v>55</v>
      </c>
      <c r="F87" s="41">
        <v>-133100</v>
      </c>
    </row>
    <row r="88" spans="1:6" ht="19.5" customHeight="1">
      <c r="A88" s="77" t="s">
        <v>197</v>
      </c>
      <c r="B88" s="53" t="s">
        <v>172</v>
      </c>
      <c r="C88" s="59" t="s">
        <v>295</v>
      </c>
      <c r="D88" s="38">
        <v>40200</v>
      </c>
      <c r="E88" s="46" t="s">
        <v>55</v>
      </c>
      <c r="F88" s="41">
        <v>-40200</v>
      </c>
    </row>
    <row r="89" spans="1:6" ht="12.75" customHeight="1">
      <c r="A89" s="79" t="s">
        <v>296</v>
      </c>
      <c r="B89" s="66" t="s">
        <v>172</v>
      </c>
      <c r="C89" s="67" t="s">
        <v>297</v>
      </c>
      <c r="D89" s="68">
        <v>79100</v>
      </c>
      <c r="E89" s="69" t="s">
        <v>55</v>
      </c>
      <c r="F89" s="70">
        <v>-79100</v>
      </c>
    </row>
    <row r="90" spans="1:6" ht="17.25" customHeight="1">
      <c r="A90" s="77" t="s">
        <v>298</v>
      </c>
      <c r="B90" s="53" t="s">
        <v>172</v>
      </c>
      <c r="C90" s="59" t="s">
        <v>299</v>
      </c>
      <c r="D90" s="38">
        <v>79100</v>
      </c>
      <c r="E90" s="46" t="s">
        <v>55</v>
      </c>
      <c r="F90" s="41">
        <v>-79100</v>
      </c>
    </row>
    <row r="91" spans="1:6" ht="27.75" customHeight="1">
      <c r="A91" s="77" t="s">
        <v>240</v>
      </c>
      <c r="B91" s="53" t="s">
        <v>172</v>
      </c>
      <c r="C91" s="59" t="s">
        <v>300</v>
      </c>
      <c r="D91" s="38">
        <v>79100</v>
      </c>
      <c r="E91" s="46" t="s">
        <v>55</v>
      </c>
      <c r="F91" s="41">
        <v>-79100</v>
      </c>
    </row>
    <row r="92" spans="1:6" ht="30.75" customHeight="1">
      <c r="A92" s="77" t="s">
        <v>242</v>
      </c>
      <c r="B92" s="53" t="s">
        <v>172</v>
      </c>
      <c r="C92" s="59" t="s">
        <v>301</v>
      </c>
      <c r="D92" s="38">
        <v>20000</v>
      </c>
      <c r="E92" s="46" t="s">
        <v>55</v>
      </c>
      <c r="F92" s="41">
        <v>-20000</v>
      </c>
    </row>
    <row r="93" spans="1:6" ht="41.25" customHeight="1">
      <c r="A93" s="78" t="s">
        <v>244</v>
      </c>
      <c r="B93" s="53" t="s">
        <v>172</v>
      </c>
      <c r="C93" s="59" t="s">
        <v>302</v>
      </c>
      <c r="D93" s="38">
        <v>20000</v>
      </c>
      <c r="E93" s="46" t="s">
        <v>55</v>
      </c>
      <c r="F93" s="41">
        <v>-20000</v>
      </c>
    </row>
    <row r="94" spans="1:6" ht="19.5">
      <c r="A94" s="77" t="s">
        <v>185</v>
      </c>
      <c r="B94" s="53" t="s">
        <v>172</v>
      </c>
      <c r="C94" s="59" t="s">
        <v>303</v>
      </c>
      <c r="D94" s="38">
        <v>20000</v>
      </c>
      <c r="E94" s="46" t="s">
        <v>55</v>
      </c>
      <c r="F94" s="41">
        <v>-20000</v>
      </c>
    </row>
    <row r="95" spans="1:6" ht="29.25" customHeight="1">
      <c r="A95" s="77" t="s">
        <v>304</v>
      </c>
      <c r="B95" s="53" t="s">
        <v>172</v>
      </c>
      <c r="C95" s="59" t="s">
        <v>305</v>
      </c>
      <c r="D95" s="38">
        <v>39100</v>
      </c>
      <c r="E95" s="46" t="s">
        <v>55</v>
      </c>
      <c r="F95" s="41">
        <v>-39100</v>
      </c>
    </row>
    <row r="96" spans="1:6" ht="46.5" customHeight="1">
      <c r="A96" s="78" t="s">
        <v>306</v>
      </c>
      <c r="B96" s="53" t="s">
        <v>172</v>
      </c>
      <c r="C96" s="59" t="s">
        <v>307</v>
      </c>
      <c r="D96" s="38">
        <v>39100</v>
      </c>
      <c r="E96" s="46" t="s">
        <v>55</v>
      </c>
      <c r="F96" s="41">
        <v>-39100</v>
      </c>
    </row>
    <row r="97" spans="1:6" ht="19.5">
      <c r="A97" s="77" t="s">
        <v>185</v>
      </c>
      <c r="B97" s="53" t="s">
        <v>172</v>
      </c>
      <c r="C97" s="59" t="s">
        <v>308</v>
      </c>
      <c r="D97" s="38">
        <v>39100</v>
      </c>
      <c r="E97" s="46" t="s">
        <v>55</v>
      </c>
      <c r="F97" s="41">
        <v>-39100</v>
      </c>
    </row>
    <row r="98" spans="1:6" ht="30" customHeight="1">
      <c r="A98" s="77" t="s">
        <v>309</v>
      </c>
      <c r="B98" s="53" t="s">
        <v>172</v>
      </c>
      <c r="C98" s="59" t="s">
        <v>310</v>
      </c>
      <c r="D98" s="38">
        <v>20000</v>
      </c>
      <c r="E98" s="46" t="s">
        <v>55</v>
      </c>
      <c r="F98" s="41">
        <v>-20000</v>
      </c>
    </row>
    <row r="99" spans="1:6" ht="46.5" customHeight="1">
      <c r="A99" s="78" t="s">
        <v>311</v>
      </c>
      <c r="B99" s="53" t="s">
        <v>172</v>
      </c>
      <c r="C99" s="59" t="s">
        <v>312</v>
      </c>
      <c r="D99" s="38">
        <v>20000</v>
      </c>
      <c r="E99" s="46" t="s">
        <v>55</v>
      </c>
      <c r="F99" s="41">
        <v>-20000</v>
      </c>
    </row>
    <row r="100" spans="1:6" ht="19.5">
      <c r="A100" s="77" t="s">
        <v>185</v>
      </c>
      <c r="B100" s="53" t="s">
        <v>172</v>
      </c>
      <c r="C100" s="59" t="s">
        <v>313</v>
      </c>
      <c r="D100" s="38">
        <v>20000</v>
      </c>
      <c r="E100" s="46" t="s">
        <v>55</v>
      </c>
      <c r="F100" s="41">
        <v>-20000</v>
      </c>
    </row>
    <row r="101" spans="1:6" ht="12.75">
      <c r="A101" s="79" t="s">
        <v>314</v>
      </c>
      <c r="B101" s="66" t="s">
        <v>172</v>
      </c>
      <c r="C101" s="67" t="s">
        <v>315</v>
      </c>
      <c r="D101" s="68">
        <v>1832400</v>
      </c>
      <c r="E101" s="69" t="s">
        <v>55</v>
      </c>
      <c r="F101" s="70">
        <v>-1832400</v>
      </c>
    </row>
    <row r="102" spans="1:6" ht="12.75">
      <c r="A102" s="77" t="s">
        <v>316</v>
      </c>
      <c r="B102" s="53" t="s">
        <v>172</v>
      </c>
      <c r="C102" s="59" t="s">
        <v>317</v>
      </c>
      <c r="D102" s="38">
        <v>1832400</v>
      </c>
      <c r="E102" s="46" t="s">
        <v>55</v>
      </c>
      <c r="F102" s="41">
        <v>-1832400</v>
      </c>
    </row>
    <row r="103" spans="1:6" ht="19.5">
      <c r="A103" s="77" t="s">
        <v>318</v>
      </c>
      <c r="B103" s="53" t="s">
        <v>172</v>
      </c>
      <c r="C103" s="59" t="s">
        <v>319</v>
      </c>
      <c r="D103" s="38">
        <v>1832400</v>
      </c>
      <c r="E103" s="46" t="s">
        <v>55</v>
      </c>
      <c r="F103" s="41">
        <v>-1832400</v>
      </c>
    </row>
    <row r="104" spans="1:6" ht="19.5" customHeight="1">
      <c r="A104" s="77" t="s">
        <v>320</v>
      </c>
      <c r="B104" s="53" t="s">
        <v>172</v>
      </c>
      <c r="C104" s="59" t="s">
        <v>321</v>
      </c>
      <c r="D104" s="38">
        <v>1832400</v>
      </c>
      <c r="E104" s="46" t="s">
        <v>55</v>
      </c>
      <c r="F104" s="41">
        <v>-1832400</v>
      </c>
    </row>
    <row r="105" spans="1:6" ht="29.25" customHeight="1">
      <c r="A105" s="77" t="s">
        <v>322</v>
      </c>
      <c r="B105" s="53" t="s">
        <v>172</v>
      </c>
      <c r="C105" s="59" t="s">
        <v>323</v>
      </c>
      <c r="D105" s="38">
        <v>1000000</v>
      </c>
      <c r="E105" s="46" t="s">
        <v>55</v>
      </c>
      <c r="F105" s="41">
        <v>-1000000</v>
      </c>
    </row>
    <row r="106" spans="1:6" ht="19.5">
      <c r="A106" s="77" t="s">
        <v>185</v>
      </c>
      <c r="B106" s="53" t="s">
        <v>172</v>
      </c>
      <c r="C106" s="59" t="s">
        <v>324</v>
      </c>
      <c r="D106" s="38">
        <v>1000000</v>
      </c>
      <c r="E106" s="46" t="s">
        <v>55</v>
      </c>
      <c r="F106" s="41">
        <v>-1000000</v>
      </c>
    </row>
    <row r="107" spans="1:6" ht="28.5" customHeight="1">
      <c r="A107" s="77" t="s">
        <v>325</v>
      </c>
      <c r="B107" s="53" t="s">
        <v>172</v>
      </c>
      <c r="C107" s="59" t="s">
        <v>326</v>
      </c>
      <c r="D107" s="38">
        <v>832400</v>
      </c>
      <c r="E107" s="46" t="s">
        <v>55</v>
      </c>
      <c r="F107" s="41">
        <v>-832400</v>
      </c>
    </row>
    <row r="108" spans="1:6" ht="19.5">
      <c r="A108" s="77" t="s">
        <v>185</v>
      </c>
      <c r="B108" s="53" t="s">
        <v>172</v>
      </c>
      <c r="C108" s="59" t="s">
        <v>327</v>
      </c>
      <c r="D108" s="38">
        <v>832400</v>
      </c>
      <c r="E108" s="46" t="s">
        <v>55</v>
      </c>
      <c r="F108" s="41">
        <v>-832400</v>
      </c>
    </row>
    <row r="109" spans="1:6" ht="12.75">
      <c r="A109" s="79" t="s">
        <v>328</v>
      </c>
      <c r="B109" s="66" t="s">
        <v>172</v>
      </c>
      <c r="C109" s="67" t="s">
        <v>329</v>
      </c>
      <c r="D109" s="68">
        <v>2134800</v>
      </c>
      <c r="E109" s="69">
        <v>127078.17</v>
      </c>
      <c r="F109" s="70">
        <f>E109-D109</f>
        <v>-2007721.83</v>
      </c>
    </row>
    <row r="110" spans="1:6" ht="12.75">
      <c r="A110" s="77" t="s">
        <v>330</v>
      </c>
      <c r="B110" s="53" t="s">
        <v>172</v>
      </c>
      <c r="C110" s="59" t="s">
        <v>331</v>
      </c>
      <c r="D110" s="38">
        <v>220000</v>
      </c>
      <c r="E110" s="46" t="s">
        <v>55</v>
      </c>
      <c r="F110" s="41">
        <v>-220000</v>
      </c>
    </row>
    <row r="111" spans="1:6" ht="20.25" customHeight="1">
      <c r="A111" s="77" t="s">
        <v>332</v>
      </c>
      <c r="B111" s="53" t="s">
        <v>172</v>
      </c>
      <c r="C111" s="59" t="s">
        <v>333</v>
      </c>
      <c r="D111" s="38">
        <v>220000</v>
      </c>
      <c r="E111" s="46" t="s">
        <v>55</v>
      </c>
      <c r="F111" s="41">
        <v>-220000</v>
      </c>
    </row>
    <row r="112" spans="1:6" ht="27" customHeight="1">
      <c r="A112" s="77" t="s">
        <v>334</v>
      </c>
      <c r="B112" s="53" t="s">
        <v>172</v>
      </c>
      <c r="C112" s="59" t="s">
        <v>335</v>
      </c>
      <c r="D112" s="38">
        <v>220000</v>
      </c>
      <c r="E112" s="46" t="s">
        <v>55</v>
      </c>
      <c r="F112" s="41">
        <v>-220000</v>
      </c>
    </row>
    <row r="113" spans="1:6" ht="48.75" customHeight="1">
      <c r="A113" s="78" t="s">
        <v>336</v>
      </c>
      <c r="B113" s="53" t="s">
        <v>172</v>
      </c>
      <c r="C113" s="59" t="s">
        <v>337</v>
      </c>
      <c r="D113" s="38">
        <v>220000</v>
      </c>
      <c r="E113" s="46" t="s">
        <v>55</v>
      </c>
      <c r="F113" s="41">
        <v>-220000</v>
      </c>
    </row>
    <row r="114" spans="1:6" ht="19.5">
      <c r="A114" s="77" t="s">
        <v>185</v>
      </c>
      <c r="B114" s="53" t="s">
        <v>172</v>
      </c>
      <c r="C114" s="59" t="s">
        <v>338</v>
      </c>
      <c r="D114" s="38">
        <v>220000</v>
      </c>
      <c r="E114" s="46" t="s">
        <v>55</v>
      </c>
      <c r="F114" s="41">
        <v>-220000</v>
      </c>
    </row>
    <row r="115" spans="1:6" ht="12.75">
      <c r="A115" s="77" t="s">
        <v>339</v>
      </c>
      <c r="B115" s="53" t="s">
        <v>172</v>
      </c>
      <c r="C115" s="59" t="s">
        <v>340</v>
      </c>
      <c r="D115" s="38">
        <v>1914800</v>
      </c>
      <c r="E115" s="46">
        <v>127078.17</v>
      </c>
      <c r="F115" s="41">
        <f>E115-D115</f>
        <v>-1787721.83</v>
      </c>
    </row>
    <row r="116" spans="1:6" ht="18.75" customHeight="1">
      <c r="A116" s="77" t="s">
        <v>332</v>
      </c>
      <c r="B116" s="53" t="s">
        <v>172</v>
      </c>
      <c r="C116" s="59" t="s">
        <v>341</v>
      </c>
      <c r="D116" s="38">
        <v>75000</v>
      </c>
      <c r="E116" s="46" t="s">
        <v>55</v>
      </c>
      <c r="F116" s="41">
        <v>-75000</v>
      </c>
    </row>
    <row r="117" spans="1:6" ht="38.25" customHeight="1">
      <c r="A117" s="77" t="s">
        <v>342</v>
      </c>
      <c r="B117" s="53" t="s">
        <v>172</v>
      </c>
      <c r="C117" s="59" t="s">
        <v>343</v>
      </c>
      <c r="D117" s="38">
        <v>75000</v>
      </c>
      <c r="E117" s="46" t="s">
        <v>55</v>
      </c>
      <c r="F117" s="41">
        <v>-75000</v>
      </c>
    </row>
    <row r="118" spans="1:6" ht="48.75" customHeight="1">
      <c r="A118" s="78" t="s">
        <v>344</v>
      </c>
      <c r="B118" s="53" t="s">
        <v>172</v>
      </c>
      <c r="C118" s="59" t="s">
        <v>345</v>
      </c>
      <c r="D118" s="38">
        <v>75000</v>
      </c>
      <c r="E118" s="46" t="s">
        <v>55</v>
      </c>
      <c r="F118" s="41">
        <v>-75000</v>
      </c>
    </row>
    <row r="119" spans="1:6" ht="19.5">
      <c r="A119" s="77" t="s">
        <v>185</v>
      </c>
      <c r="B119" s="53" t="s">
        <v>172</v>
      </c>
      <c r="C119" s="59" t="s">
        <v>346</v>
      </c>
      <c r="D119" s="38">
        <v>75000</v>
      </c>
      <c r="E119" s="46" t="s">
        <v>55</v>
      </c>
      <c r="F119" s="41">
        <v>-75000</v>
      </c>
    </row>
    <row r="120" spans="1:6" ht="19.5">
      <c r="A120" s="77" t="s">
        <v>347</v>
      </c>
      <c r="B120" s="53" t="s">
        <v>172</v>
      </c>
      <c r="C120" s="59" t="s">
        <v>348</v>
      </c>
      <c r="D120" s="38">
        <v>1839800</v>
      </c>
      <c r="E120" s="46">
        <v>127078.17</v>
      </c>
      <c r="F120" s="41">
        <f aca="true" t="shared" si="0" ref="F120:F142">IF(OR(D120="-",E120&gt;=D120),"-",D120-IF(E120="-",0,E120))</f>
        <v>1712721.83</v>
      </c>
    </row>
    <row r="121" spans="1:6" ht="30" customHeight="1">
      <c r="A121" s="77" t="s">
        <v>349</v>
      </c>
      <c r="B121" s="53" t="s">
        <v>172</v>
      </c>
      <c r="C121" s="59" t="s">
        <v>350</v>
      </c>
      <c r="D121" s="38">
        <v>1839800</v>
      </c>
      <c r="E121" s="46">
        <v>127078.17</v>
      </c>
      <c r="F121" s="41">
        <f t="shared" si="0"/>
        <v>1712721.83</v>
      </c>
    </row>
    <row r="122" spans="1:6" ht="30" customHeight="1">
      <c r="A122" s="77" t="s">
        <v>351</v>
      </c>
      <c r="B122" s="53" t="s">
        <v>172</v>
      </c>
      <c r="C122" s="59" t="s">
        <v>352</v>
      </c>
      <c r="D122" s="38">
        <v>220000</v>
      </c>
      <c r="E122" s="46" t="s">
        <v>55</v>
      </c>
      <c r="F122" s="41">
        <v>220000</v>
      </c>
    </row>
    <row r="123" spans="1:6" ht="19.5">
      <c r="A123" s="77" t="s">
        <v>185</v>
      </c>
      <c r="B123" s="53" t="s">
        <v>172</v>
      </c>
      <c r="C123" s="59" t="s">
        <v>353</v>
      </c>
      <c r="D123" s="38">
        <v>220000</v>
      </c>
      <c r="E123" s="46" t="s">
        <v>55</v>
      </c>
      <c r="F123" s="41">
        <v>220000</v>
      </c>
    </row>
    <row r="124" spans="1:6" ht="36.75" customHeight="1">
      <c r="A124" s="77" t="s">
        <v>354</v>
      </c>
      <c r="B124" s="53" t="s">
        <v>172</v>
      </c>
      <c r="C124" s="59" t="s">
        <v>355</v>
      </c>
      <c r="D124" s="38">
        <v>30000</v>
      </c>
      <c r="E124" s="46" t="s">
        <v>55</v>
      </c>
      <c r="F124" s="41">
        <v>30000</v>
      </c>
    </row>
    <row r="125" spans="1:6" ht="19.5">
      <c r="A125" s="77" t="s">
        <v>185</v>
      </c>
      <c r="B125" s="53" t="s">
        <v>172</v>
      </c>
      <c r="C125" s="59" t="s">
        <v>356</v>
      </c>
      <c r="D125" s="38">
        <v>30000</v>
      </c>
      <c r="E125" s="46" t="s">
        <v>55</v>
      </c>
      <c r="F125" s="41">
        <v>30000</v>
      </c>
    </row>
    <row r="126" spans="1:6" ht="39" customHeight="1">
      <c r="A126" s="78" t="s">
        <v>357</v>
      </c>
      <c r="B126" s="53" t="s">
        <v>172</v>
      </c>
      <c r="C126" s="59" t="s">
        <v>358</v>
      </c>
      <c r="D126" s="38">
        <v>1521200</v>
      </c>
      <c r="E126" s="46">
        <v>127078.17</v>
      </c>
      <c r="F126" s="41">
        <f t="shared" si="0"/>
        <v>1394121.83</v>
      </c>
    </row>
    <row r="127" spans="1:6" ht="19.5">
      <c r="A127" s="77" t="s">
        <v>185</v>
      </c>
      <c r="B127" s="53" t="s">
        <v>172</v>
      </c>
      <c r="C127" s="59" t="s">
        <v>359</v>
      </c>
      <c r="D127" s="38">
        <v>1521200</v>
      </c>
      <c r="E127" s="46">
        <v>127078.17</v>
      </c>
      <c r="F127" s="41">
        <f t="shared" si="0"/>
        <v>1394121.83</v>
      </c>
    </row>
    <row r="128" spans="1:6" ht="38.25" customHeight="1">
      <c r="A128" s="78" t="s">
        <v>360</v>
      </c>
      <c r="B128" s="53" t="s">
        <v>172</v>
      </c>
      <c r="C128" s="59" t="s">
        <v>361</v>
      </c>
      <c r="D128" s="38">
        <v>68600</v>
      </c>
      <c r="E128" s="46" t="s">
        <v>55</v>
      </c>
      <c r="F128" s="41" t="str">
        <f t="shared" si="0"/>
        <v>-</v>
      </c>
    </row>
    <row r="129" spans="1:6" ht="19.5">
      <c r="A129" s="77" t="s">
        <v>185</v>
      </c>
      <c r="B129" s="53" t="s">
        <v>172</v>
      </c>
      <c r="C129" s="59" t="s">
        <v>362</v>
      </c>
      <c r="D129" s="38">
        <v>68600</v>
      </c>
      <c r="E129" s="46" t="s">
        <v>55</v>
      </c>
      <c r="F129" s="41" t="str">
        <f t="shared" si="0"/>
        <v>-</v>
      </c>
    </row>
    <row r="130" spans="1:6" ht="12.75">
      <c r="A130" s="79" t="s">
        <v>363</v>
      </c>
      <c r="B130" s="66" t="s">
        <v>172</v>
      </c>
      <c r="C130" s="67" t="s">
        <v>364</v>
      </c>
      <c r="D130" s="68">
        <v>9100000</v>
      </c>
      <c r="E130" s="69">
        <v>75212.58</v>
      </c>
      <c r="F130" s="70">
        <f t="shared" si="0"/>
        <v>9024787.42</v>
      </c>
    </row>
    <row r="131" spans="1:6" ht="12.75">
      <c r="A131" s="77" t="s">
        <v>365</v>
      </c>
      <c r="B131" s="53" t="s">
        <v>172</v>
      </c>
      <c r="C131" s="59" t="s">
        <v>366</v>
      </c>
      <c r="D131" s="38">
        <v>9100000</v>
      </c>
      <c r="E131" s="46">
        <v>75212.58</v>
      </c>
      <c r="F131" s="41">
        <f t="shared" si="0"/>
        <v>9024787.42</v>
      </c>
    </row>
    <row r="132" spans="1:6" ht="19.5">
      <c r="A132" s="77" t="s">
        <v>367</v>
      </c>
      <c r="B132" s="53" t="s">
        <v>172</v>
      </c>
      <c r="C132" s="59" t="s">
        <v>368</v>
      </c>
      <c r="D132" s="38">
        <v>9100000</v>
      </c>
      <c r="E132" s="46">
        <v>75212.58</v>
      </c>
      <c r="F132" s="41">
        <f t="shared" si="0"/>
        <v>9024787.42</v>
      </c>
    </row>
    <row r="133" spans="1:6" ht="19.5">
      <c r="A133" s="77" t="s">
        <v>369</v>
      </c>
      <c r="B133" s="53" t="s">
        <v>172</v>
      </c>
      <c r="C133" s="59" t="s">
        <v>370</v>
      </c>
      <c r="D133" s="38">
        <v>9100000</v>
      </c>
      <c r="E133" s="46">
        <v>75212.58</v>
      </c>
      <c r="F133" s="41">
        <f t="shared" si="0"/>
        <v>9024787.42</v>
      </c>
    </row>
    <row r="134" spans="1:6" ht="39">
      <c r="A134" s="77" t="s">
        <v>371</v>
      </c>
      <c r="B134" s="53" t="s">
        <v>172</v>
      </c>
      <c r="C134" s="59" t="s">
        <v>372</v>
      </c>
      <c r="D134" s="38">
        <v>8898400</v>
      </c>
      <c r="E134" s="46">
        <v>75212.58</v>
      </c>
      <c r="F134" s="41">
        <f t="shared" si="0"/>
        <v>8823187.42</v>
      </c>
    </row>
    <row r="135" spans="1:6" ht="29.25">
      <c r="A135" s="77" t="s">
        <v>373</v>
      </c>
      <c r="B135" s="53" t="s">
        <v>172</v>
      </c>
      <c r="C135" s="59" t="s">
        <v>374</v>
      </c>
      <c r="D135" s="38">
        <v>8898400</v>
      </c>
      <c r="E135" s="46">
        <v>75212.58</v>
      </c>
      <c r="F135" s="41">
        <f t="shared" si="0"/>
        <v>8823187.42</v>
      </c>
    </row>
    <row r="136" spans="1:6" ht="39">
      <c r="A136" s="77" t="s">
        <v>371</v>
      </c>
      <c r="B136" s="53" t="s">
        <v>172</v>
      </c>
      <c r="C136" s="59" t="s">
        <v>375</v>
      </c>
      <c r="D136" s="38">
        <v>150000</v>
      </c>
      <c r="E136" s="46" t="s">
        <v>55</v>
      </c>
      <c r="F136" s="41" t="str">
        <f t="shared" si="0"/>
        <v>-</v>
      </c>
    </row>
    <row r="137" spans="1:6" ht="12.75">
      <c r="A137" s="77" t="s">
        <v>376</v>
      </c>
      <c r="B137" s="53" t="s">
        <v>172</v>
      </c>
      <c r="C137" s="59" t="s">
        <v>377</v>
      </c>
      <c r="D137" s="38">
        <v>150000</v>
      </c>
      <c r="E137" s="46" t="s">
        <v>55</v>
      </c>
      <c r="F137" s="41" t="str">
        <f t="shared" si="0"/>
        <v>-</v>
      </c>
    </row>
    <row r="138" spans="1:6" ht="48.75" customHeight="1">
      <c r="A138" s="78" t="s">
        <v>378</v>
      </c>
      <c r="B138" s="53" t="s">
        <v>172</v>
      </c>
      <c r="C138" s="59" t="s">
        <v>379</v>
      </c>
      <c r="D138" s="38">
        <v>51600</v>
      </c>
      <c r="E138" s="46" t="s">
        <v>55</v>
      </c>
      <c r="F138" s="41" t="str">
        <f t="shared" si="0"/>
        <v>-</v>
      </c>
    </row>
    <row r="139" spans="1:6" ht="12.75">
      <c r="A139" s="77" t="s">
        <v>159</v>
      </c>
      <c r="B139" s="53" t="s">
        <v>172</v>
      </c>
      <c r="C139" s="59" t="s">
        <v>380</v>
      </c>
      <c r="D139" s="38">
        <v>51600</v>
      </c>
      <c r="E139" s="46" t="s">
        <v>55</v>
      </c>
      <c r="F139" s="41" t="str">
        <f t="shared" si="0"/>
        <v>-</v>
      </c>
    </row>
    <row r="140" spans="1:6" ht="12.75">
      <c r="A140" s="79" t="s">
        <v>381</v>
      </c>
      <c r="B140" s="66" t="s">
        <v>172</v>
      </c>
      <c r="C140" s="67" t="s">
        <v>382</v>
      </c>
      <c r="D140" s="68">
        <v>85000</v>
      </c>
      <c r="E140" s="69">
        <v>7071.24</v>
      </c>
      <c r="F140" s="70">
        <f t="shared" si="0"/>
        <v>77928.76</v>
      </c>
    </row>
    <row r="141" spans="1:6" ht="12.75">
      <c r="A141" s="77" t="s">
        <v>383</v>
      </c>
      <c r="B141" s="53" t="s">
        <v>172</v>
      </c>
      <c r="C141" s="59" t="s">
        <v>384</v>
      </c>
      <c r="D141" s="38">
        <v>85000</v>
      </c>
      <c r="E141" s="46">
        <v>7071.24</v>
      </c>
      <c r="F141" s="41">
        <f t="shared" si="0"/>
        <v>77928.76</v>
      </c>
    </row>
    <row r="142" spans="1:6" ht="19.5">
      <c r="A142" s="77" t="s">
        <v>385</v>
      </c>
      <c r="B142" s="53" t="s">
        <v>172</v>
      </c>
      <c r="C142" s="59" t="s">
        <v>386</v>
      </c>
      <c r="D142" s="38">
        <v>85000</v>
      </c>
      <c r="E142" s="46">
        <v>7071.24</v>
      </c>
      <c r="F142" s="41">
        <f t="shared" si="0"/>
        <v>77928.76</v>
      </c>
    </row>
    <row r="143" spans="1:6" ht="21.75" customHeight="1">
      <c r="A143" s="77" t="s">
        <v>387</v>
      </c>
      <c r="B143" s="53" t="s">
        <v>172</v>
      </c>
      <c r="C143" s="59" t="s">
        <v>388</v>
      </c>
      <c r="D143" s="38">
        <v>85000</v>
      </c>
      <c r="E143" s="46">
        <v>7071.24</v>
      </c>
      <c r="F143" s="41">
        <f aca="true" t="shared" si="1" ref="F143:F151">IF(OR(D143="-",E143&gt;=D143),"-",D143-IF(E143="-",0,E143))</f>
        <v>77928.76</v>
      </c>
    </row>
    <row r="144" spans="1:6" ht="20.25" customHeight="1">
      <c r="A144" s="77" t="s">
        <v>389</v>
      </c>
      <c r="B144" s="53" t="s">
        <v>172</v>
      </c>
      <c r="C144" s="59" t="s">
        <v>390</v>
      </c>
      <c r="D144" s="38">
        <v>85000</v>
      </c>
      <c r="E144" s="46">
        <v>7071.24</v>
      </c>
      <c r="F144" s="41">
        <f t="shared" si="1"/>
        <v>77928.76</v>
      </c>
    </row>
    <row r="145" spans="1:6" ht="12.75">
      <c r="A145" s="77" t="s">
        <v>391</v>
      </c>
      <c r="B145" s="53" t="s">
        <v>172</v>
      </c>
      <c r="C145" s="59" t="s">
        <v>392</v>
      </c>
      <c r="D145" s="38">
        <v>85000</v>
      </c>
      <c r="E145" s="46">
        <v>7071.24</v>
      </c>
      <c r="F145" s="41">
        <f t="shared" si="1"/>
        <v>77928.76</v>
      </c>
    </row>
    <row r="146" spans="1:6" ht="12.75">
      <c r="A146" s="79" t="s">
        <v>393</v>
      </c>
      <c r="B146" s="66" t="s">
        <v>172</v>
      </c>
      <c r="C146" s="67" t="s">
        <v>394</v>
      </c>
      <c r="D146" s="68">
        <v>30000</v>
      </c>
      <c r="E146" s="69" t="s">
        <v>55</v>
      </c>
      <c r="F146" s="70" t="str">
        <f t="shared" si="1"/>
        <v>-</v>
      </c>
    </row>
    <row r="147" spans="1:6" ht="12.75">
      <c r="A147" s="77" t="s">
        <v>395</v>
      </c>
      <c r="B147" s="53" t="s">
        <v>172</v>
      </c>
      <c r="C147" s="59" t="s">
        <v>396</v>
      </c>
      <c r="D147" s="38">
        <v>30000</v>
      </c>
      <c r="E147" s="46" t="s">
        <v>55</v>
      </c>
      <c r="F147" s="41" t="str">
        <f t="shared" si="1"/>
        <v>-</v>
      </c>
    </row>
    <row r="148" spans="1:6" ht="19.5">
      <c r="A148" s="77" t="s">
        <v>397</v>
      </c>
      <c r="B148" s="53" t="s">
        <v>172</v>
      </c>
      <c r="C148" s="59" t="s">
        <v>398</v>
      </c>
      <c r="D148" s="38">
        <v>30000</v>
      </c>
      <c r="E148" s="46" t="s">
        <v>55</v>
      </c>
      <c r="F148" s="41" t="str">
        <f t="shared" si="1"/>
        <v>-</v>
      </c>
    </row>
    <row r="149" spans="1:6" ht="21.75" customHeight="1">
      <c r="A149" s="77" t="s">
        <v>399</v>
      </c>
      <c r="B149" s="53" t="s">
        <v>172</v>
      </c>
      <c r="C149" s="59" t="s">
        <v>400</v>
      </c>
      <c r="D149" s="38">
        <v>30000</v>
      </c>
      <c r="E149" s="46" t="s">
        <v>55</v>
      </c>
      <c r="F149" s="41" t="str">
        <f t="shared" si="1"/>
        <v>-</v>
      </c>
    </row>
    <row r="150" spans="1:6" ht="28.5" customHeight="1">
      <c r="A150" s="77" t="s">
        <v>401</v>
      </c>
      <c r="B150" s="53" t="s">
        <v>172</v>
      </c>
      <c r="C150" s="59" t="s">
        <v>402</v>
      </c>
      <c r="D150" s="38">
        <v>30000</v>
      </c>
      <c r="E150" s="46" t="s">
        <v>55</v>
      </c>
      <c r="F150" s="41" t="str">
        <f t="shared" si="1"/>
        <v>-</v>
      </c>
    </row>
    <row r="151" spans="1:6" ht="20.25" thickBot="1">
      <c r="A151" s="77" t="s">
        <v>185</v>
      </c>
      <c r="B151" s="53" t="s">
        <v>172</v>
      </c>
      <c r="C151" s="59" t="s">
        <v>403</v>
      </c>
      <c r="D151" s="38">
        <v>30000</v>
      </c>
      <c r="E151" s="46" t="s">
        <v>55</v>
      </c>
      <c r="F151" s="41" t="str">
        <f t="shared" si="1"/>
        <v>-</v>
      </c>
    </row>
    <row r="152" spans="1:6" ht="9" customHeight="1" thickBot="1">
      <c r="A152" s="80"/>
      <c r="B152" s="54"/>
      <c r="C152" s="61"/>
      <c r="D152" s="64"/>
      <c r="E152" s="54"/>
      <c r="F152" s="54"/>
    </row>
    <row r="153" spans="1:6" ht="18.75" customHeight="1" thickBot="1">
      <c r="A153" s="81" t="s">
        <v>404</v>
      </c>
      <c r="B153" s="50" t="s">
        <v>405</v>
      </c>
      <c r="C153" s="62" t="s">
        <v>173</v>
      </c>
      <c r="D153" s="51">
        <v>-293600</v>
      </c>
      <c r="E153" s="51">
        <v>840706.84</v>
      </c>
      <c r="F153" s="52" t="s">
        <v>406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17" operator="equal" stopIfTrue="1">
      <formula>0</formula>
    </cfRule>
  </conditionalFormatting>
  <conditionalFormatting sqref="E15:F15">
    <cfRule type="cellIs" priority="138" dxfId="217" operator="equal" stopIfTrue="1">
      <formula>0</formula>
    </cfRule>
  </conditionalFormatting>
  <conditionalFormatting sqref="E16:F16">
    <cfRule type="cellIs" priority="137" dxfId="217" operator="equal" stopIfTrue="1">
      <formula>0</formula>
    </cfRule>
  </conditionalFormatting>
  <conditionalFormatting sqref="E17:F17">
    <cfRule type="cellIs" priority="136" dxfId="217" operator="equal" stopIfTrue="1">
      <formula>0</formula>
    </cfRule>
  </conditionalFormatting>
  <conditionalFormatting sqref="E18:F18">
    <cfRule type="cellIs" priority="135" dxfId="217" operator="equal" stopIfTrue="1">
      <formula>0</formula>
    </cfRule>
  </conditionalFormatting>
  <conditionalFormatting sqref="E19:F19">
    <cfRule type="cellIs" priority="134" dxfId="217" operator="equal" stopIfTrue="1">
      <formula>0</formula>
    </cfRule>
  </conditionalFormatting>
  <conditionalFormatting sqref="E20:F20">
    <cfRule type="cellIs" priority="133" dxfId="217" operator="equal" stopIfTrue="1">
      <formula>0</formula>
    </cfRule>
  </conditionalFormatting>
  <conditionalFormatting sqref="E21:F21">
    <cfRule type="cellIs" priority="132" dxfId="217" operator="equal" stopIfTrue="1">
      <formula>0</formula>
    </cfRule>
  </conditionalFormatting>
  <conditionalFormatting sqref="E22:F22">
    <cfRule type="cellIs" priority="131" dxfId="217" operator="equal" stopIfTrue="1">
      <formula>0</formula>
    </cfRule>
  </conditionalFormatting>
  <conditionalFormatting sqref="E23:F23">
    <cfRule type="cellIs" priority="130" dxfId="217" operator="equal" stopIfTrue="1">
      <formula>0</formula>
    </cfRule>
  </conditionalFormatting>
  <conditionalFormatting sqref="E24:F24">
    <cfRule type="cellIs" priority="129" dxfId="217" operator="equal" stopIfTrue="1">
      <formula>0</formula>
    </cfRule>
  </conditionalFormatting>
  <conditionalFormatting sqref="E25:F25">
    <cfRule type="cellIs" priority="128" dxfId="217" operator="equal" stopIfTrue="1">
      <formula>0</formula>
    </cfRule>
  </conditionalFormatting>
  <conditionalFormatting sqref="E26:F26">
    <cfRule type="cellIs" priority="127" dxfId="217" operator="equal" stopIfTrue="1">
      <formula>0</formula>
    </cfRule>
  </conditionalFormatting>
  <conditionalFormatting sqref="E27:F27">
    <cfRule type="cellIs" priority="126" dxfId="217" operator="equal" stopIfTrue="1">
      <formula>0</formula>
    </cfRule>
  </conditionalFormatting>
  <conditionalFormatting sqref="E28:F28">
    <cfRule type="cellIs" priority="125" dxfId="217" operator="equal" stopIfTrue="1">
      <formula>0</formula>
    </cfRule>
  </conditionalFormatting>
  <conditionalFormatting sqref="E29:F29">
    <cfRule type="cellIs" priority="124" dxfId="217" operator="equal" stopIfTrue="1">
      <formula>0</formula>
    </cfRule>
  </conditionalFormatting>
  <conditionalFormatting sqref="E30:F30">
    <cfRule type="cellIs" priority="123" dxfId="217" operator="equal" stopIfTrue="1">
      <formula>0</formula>
    </cfRule>
  </conditionalFormatting>
  <conditionalFormatting sqref="E31:F31">
    <cfRule type="cellIs" priority="122" dxfId="217" operator="equal" stopIfTrue="1">
      <formula>0</formula>
    </cfRule>
  </conditionalFormatting>
  <conditionalFormatting sqref="E32:F32">
    <cfRule type="cellIs" priority="121" dxfId="217" operator="equal" stopIfTrue="1">
      <formula>0</formula>
    </cfRule>
  </conditionalFormatting>
  <conditionalFormatting sqref="E33:F33">
    <cfRule type="cellIs" priority="120" dxfId="217" operator="equal" stopIfTrue="1">
      <formula>0</formula>
    </cfRule>
  </conditionalFormatting>
  <conditionalFormatting sqref="E34:F34">
    <cfRule type="cellIs" priority="119" dxfId="217" operator="equal" stopIfTrue="1">
      <formula>0</formula>
    </cfRule>
  </conditionalFormatting>
  <conditionalFormatting sqref="E35:F35">
    <cfRule type="cellIs" priority="118" dxfId="217" operator="equal" stopIfTrue="1">
      <formula>0</formula>
    </cfRule>
  </conditionalFormatting>
  <conditionalFormatting sqref="E36:F36">
    <cfRule type="cellIs" priority="117" dxfId="217" operator="equal" stopIfTrue="1">
      <formula>0</formula>
    </cfRule>
  </conditionalFormatting>
  <conditionalFormatting sqref="E37:F37">
    <cfRule type="cellIs" priority="116" dxfId="217" operator="equal" stopIfTrue="1">
      <formula>0</formula>
    </cfRule>
  </conditionalFormatting>
  <conditionalFormatting sqref="E38:F38">
    <cfRule type="cellIs" priority="115" dxfId="217" operator="equal" stopIfTrue="1">
      <formula>0</formula>
    </cfRule>
  </conditionalFormatting>
  <conditionalFormatting sqref="E39:F39">
    <cfRule type="cellIs" priority="114" dxfId="217" operator="equal" stopIfTrue="1">
      <formula>0</formula>
    </cfRule>
  </conditionalFormatting>
  <conditionalFormatting sqref="E40:F40">
    <cfRule type="cellIs" priority="113" dxfId="217" operator="equal" stopIfTrue="1">
      <formula>0</formula>
    </cfRule>
  </conditionalFormatting>
  <conditionalFormatting sqref="E41:F41">
    <cfRule type="cellIs" priority="112" dxfId="217" operator="equal" stopIfTrue="1">
      <formula>0</formula>
    </cfRule>
  </conditionalFormatting>
  <conditionalFormatting sqref="E42:F42">
    <cfRule type="cellIs" priority="111" dxfId="217" operator="equal" stopIfTrue="1">
      <formula>0</formula>
    </cfRule>
  </conditionalFormatting>
  <conditionalFormatting sqref="E43:F43 F44:F47">
    <cfRule type="cellIs" priority="110" dxfId="217" operator="equal" stopIfTrue="1">
      <formula>0</formula>
    </cfRule>
  </conditionalFormatting>
  <conditionalFormatting sqref="E44:F44">
    <cfRule type="cellIs" priority="109" dxfId="217" operator="equal" stopIfTrue="1">
      <formula>0</formula>
    </cfRule>
  </conditionalFormatting>
  <conditionalFormatting sqref="E45:F45">
    <cfRule type="cellIs" priority="108" dxfId="217" operator="equal" stopIfTrue="1">
      <formula>0</formula>
    </cfRule>
  </conditionalFormatting>
  <conditionalFormatting sqref="E46:F46">
    <cfRule type="cellIs" priority="107" dxfId="217" operator="equal" stopIfTrue="1">
      <formula>0</formula>
    </cfRule>
  </conditionalFormatting>
  <conditionalFormatting sqref="E47:F47">
    <cfRule type="cellIs" priority="106" dxfId="217" operator="equal" stopIfTrue="1">
      <formula>0</formula>
    </cfRule>
  </conditionalFormatting>
  <conditionalFormatting sqref="E48:F48">
    <cfRule type="cellIs" priority="105" dxfId="217" operator="equal" stopIfTrue="1">
      <formula>0</formula>
    </cfRule>
  </conditionalFormatting>
  <conditionalFormatting sqref="E49:F49 F50:F52">
    <cfRule type="cellIs" priority="104" dxfId="217" operator="equal" stopIfTrue="1">
      <formula>0</formula>
    </cfRule>
  </conditionalFormatting>
  <conditionalFormatting sqref="E50:F50">
    <cfRule type="cellIs" priority="103" dxfId="217" operator="equal" stopIfTrue="1">
      <formula>0</formula>
    </cfRule>
  </conditionalFormatting>
  <conditionalFormatting sqref="E51:F51">
    <cfRule type="cellIs" priority="102" dxfId="217" operator="equal" stopIfTrue="1">
      <formula>0</formula>
    </cfRule>
  </conditionalFormatting>
  <conditionalFormatting sqref="E52:F52">
    <cfRule type="cellIs" priority="101" dxfId="217" operator="equal" stopIfTrue="1">
      <formula>0</formula>
    </cfRule>
  </conditionalFormatting>
  <conditionalFormatting sqref="E53:F53 F54:F56">
    <cfRule type="cellIs" priority="100" dxfId="217" operator="equal" stopIfTrue="1">
      <formula>0</formula>
    </cfRule>
  </conditionalFormatting>
  <conditionalFormatting sqref="E54:F54">
    <cfRule type="cellIs" priority="99" dxfId="217" operator="equal" stopIfTrue="1">
      <formula>0</formula>
    </cfRule>
  </conditionalFormatting>
  <conditionalFormatting sqref="E55:F55">
    <cfRule type="cellIs" priority="98" dxfId="217" operator="equal" stopIfTrue="1">
      <formula>0</formula>
    </cfRule>
  </conditionalFormatting>
  <conditionalFormatting sqref="E56:F56">
    <cfRule type="cellIs" priority="97" dxfId="217" operator="equal" stopIfTrue="1">
      <formula>0</formula>
    </cfRule>
  </conditionalFormatting>
  <conditionalFormatting sqref="E57:F57 F58:F60">
    <cfRule type="cellIs" priority="96" dxfId="217" operator="equal" stopIfTrue="1">
      <formula>0</formula>
    </cfRule>
  </conditionalFormatting>
  <conditionalFormatting sqref="E58:F58">
    <cfRule type="cellIs" priority="95" dxfId="217" operator="equal" stopIfTrue="1">
      <formula>0</formula>
    </cfRule>
  </conditionalFormatting>
  <conditionalFormatting sqref="E59:F59">
    <cfRule type="cellIs" priority="94" dxfId="217" operator="equal" stopIfTrue="1">
      <formula>0</formula>
    </cfRule>
  </conditionalFormatting>
  <conditionalFormatting sqref="E60:F60">
    <cfRule type="cellIs" priority="93" dxfId="217" operator="equal" stopIfTrue="1">
      <formula>0</formula>
    </cfRule>
  </conditionalFormatting>
  <conditionalFormatting sqref="E61:F61">
    <cfRule type="cellIs" priority="92" dxfId="217" operator="equal" stopIfTrue="1">
      <formula>0</formula>
    </cfRule>
  </conditionalFormatting>
  <conditionalFormatting sqref="E62:F62 F63">
    <cfRule type="cellIs" priority="91" dxfId="217" operator="equal" stopIfTrue="1">
      <formula>0</formula>
    </cfRule>
  </conditionalFormatting>
  <conditionalFormatting sqref="E63:F63">
    <cfRule type="cellIs" priority="90" dxfId="217" operator="equal" stopIfTrue="1">
      <formula>0</formula>
    </cfRule>
  </conditionalFormatting>
  <conditionalFormatting sqref="E64:F64">
    <cfRule type="cellIs" priority="89" dxfId="217" operator="equal" stopIfTrue="1">
      <formula>0</formula>
    </cfRule>
  </conditionalFormatting>
  <conditionalFormatting sqref="E65:F65">
    <cfRule type="cellIs" priority="88" dxfId="217" operator="equal" stopIfTrue="1">
      <formula>0</formula>
    </cfRule>
  </conditionalFormatting>
  <conditionalFormatting sqref="E66:F66">
    <cfRule type="cellIs" priority="87" dxfId="217" operator="equal" stopIfTrue="1">
      <formula>0</formula>
    </cfRule>
  </conditionalFormatting>
  <conditionalFormatting sqref="E67:F67">
    <cfRule type="cellIs" priority="86" dxfId="217" operator="equal" stopIfTrue="1">
      <formula>0</formula>
    </cfRule>
  </conditionalFormatting>
  <conditionalFormatting sqref="E68:F68 F69">
    <cfRule type="cellIs" priority="85" dxfId="217" operator="equal" stopIfTrue="1">
      <formula>0</formula>
    </cfRule>
  </conditionalFormatting>
  <conditionalFormatting sqref="E69:F69">
    <cfRule type="cellIs" priority="84" dxfId="217" operator="equal" stopIfTrue="1">
      <formula>0</formula>
    </cfRule>
  </conditionalFormatting>
  <conditionalFormatting sqref="E70:F70 F71:F73">
    <cfRule type="cellIs" priority="83" dxfId="217" operator="equal" stopIfTrue="1">
      <formula>0</formula>
    </cfRule>
  </conditionalFormatting>
  <conditionalFormatting sqref="E71:F71">
    <cfRule type="cellIs" priority="82" dxfId="217" operator="equal" stopIfTrue="1">
      <formula>0</formula>
    </cfRule>
  </conditionalFormatting>
  <conditionalFormatting sqref="E72:F72">
    <cfRule type="cellIs" priority="81" dxfId="217" operator="equal" stopIfTrue="1">
      <formula>0</formula>
    </cfRule>
  </conditionalFormatting>
  <conditionalFormatting sqref="E73:F73">
    <cfRule type="cellIs" priority="80" dxfId="217" operator="equal" stopIfTrue="1">
      <formula>0</formula>
    </cfRule>
  </conditionalFormatting>
  <conditionalFormatting sqref="E74:F74 F75">
    <cfRule type="cellIs" priority="79" dxfId="217" operator="equal" stopIfTrue="1">
      <formula>0</formula>
    </cfRule>
  </conditionalFormatting>
  <conditionalFormatting sqref="E75:F75">
    <cfRule type="cellIs" priority="78" dxfId="217" operator="equal" stopIfTrue="1">
      <formula>0</formula>
    </cfRule>
  </conditionalFormatting>
  <conditionalFormatting sqref="E76:F76 F77">
    <cfRule type="cellIs" priority="77" dxfId="217" operator="equal" stopIfTrue="1">
      <formula>0</formula>
    </cfRule>
  </conditionalFormatting>
  <conditionalFormatting sqref="E77:F77">
    <cfRule type="cellIs" priority="76" dxfId="217" operator="equal" stopIfTrue="1">
      <formula>0</formula>
    </cfRule>
  </conditionalFormatting>
  <conditionalFormatting sqref="E78:F78 F79">
    <cfRule type="cellIs" priority="75" dxfId="217" operator="equal" stopIfTrue="1">
      <formula>0</formula>
    </cfRule>
  </conditionalFormatting>
  <conditionalFormatting sqref="E79:F79">
    <cfRule type="cellIs" priority="74" dxfId="217" operator="equal" stopIfTrue="1">
      <formula>0</formula>
    </cfRule>
  </conditionalFormatting>
  <conditionalFormatting sqref="E80:F80 F81">
    <cfRule type="cellIs" priority="73" dxfId="217" operator="equal" stopIfTrue="1">
      <formula>0</formula>
    </cfRule>
  </conditionalFormatting>
  <conditionalFormatting sqref="E81:F81">
    <cfRule type="cellIs" priority="72" dxfId="217" operator="equal" stopIfTrue="1">
      <formula>0</formula>
    </cfRule>
  </conditionalFormatting>
  <conditionalFormatting sqref="E82:F82 F83:F86">
    <cfRule type="cellIs" priority="71" dxfId="217" operator="equal" stopIfTrue="1">
      <formula>0</formula>
    </cfRule>
  </conditionalFormatting>
  <conditionalFormatting sqref="E83:F83">
    <cfRule type="cellIs" priority="70" dxfId="217" operator="equal" stopIfTrue="1">
      <formula>0</formula>
    </cfRule>
  </conditionalFormatting>
  <conditionalFormatting sqref="E84:F84">
    <cfRule type="cellIs" priority="69" dxfId="217" operator="equal" stopIfTrue="1">
      <formula>0</formula>
    </cfRule>
  </conditionalFormatting>
  <conditionalFormatting sqref="E85:F85">
    <cfRule type="cellIs" priority="68" dxfId="217" operator="equal" stopIfTrue="1">
      <formula>0</formula>
    </cfRule>
  </conditionalFormatting>
  <conditionalFormatting sqref="E86:F86">
    <cfRule type="cellIs" priority="67" dxfId="217" operator="equal" stopIfTrue="1">
      <formula>0</formula>
    </cfRule>
  </conditionalFormatting>
  <conditionalFormatting sqref="E87:F87">
    <cfRule type="cellIs" priority="66" dxfId="217" operator="equal" stopIfTrue="1">
      <formula>0</formula>
    </cfRule>
  </conditionalFormatting>
  <conditionalFormatting sqref="E88:F88">
    <cfRule type="cellIs" priority="65" dxfId="217" operator="equal" stopIfTrue="1">
      <formula>0</formula>
    </cfRule>
  </conditionalFormatting>
  <conditionalFormatting sqref="E89:F89">
    <cfRule type="cellIs" priority="64" dxfId="217" operator="equal" stopIfTrue="1">
      <formula>0</formula>
    </cfRule>
  </conditionalFormatting>
  <conditionalFormatting sqref="E90:F90 F91">
    <cfRule type="cellIs" priority="63" dxfId="217" operator="equal" stopIfTrue="1">
      <formula>0</formula>
    </cfRule>
  </conditionalFormatting>
  <conditionalFormatting sqref="E91:F91">
    <cfRule type="cellIs" priority="62" dxfId="217" operator="equal" stopIfTrue="1">
      <formula>0</formula>
    </cfRule>
  </conditionalFormatting>
  <conditionalFormatting sqref="E92:F92 F93:F94">
    <cfRule type="cellIs" priority="61" dxfId="217" operator="equal" stopIfTrue="1">
      <formula>0</formula>
    </cfRule>
  </conditionalFormatting>
  <conditionalFormatting sqref="E93:F93">
    <cfRule type="cellIs" priority="60" dxfId="217" operator="equal" stopIfTrue="1">
      <formula>0</formula>
    </cfRule>
  </conditionalFormatting>
  <conditionalFormatting sqref="E94:F94">
    <cfRule type="cellIs" priority="59" dxfId="217" operator="equal" stopIfTrue="1">
      <formula>0</formula>
    </cfRule>
  </conditionalFormatting>
  <conditionalFormatting sqref="E95:F95 F96:F97">
    <cfRule type="cellIs" priority="58" dxfId="217" operator="equal" stopIfTrue="1">
      <formula>0</formula>
    </cfRule>
  </conditionalFormatting>
  <conditionalFormatting sqref="E96:F96">
    <cfRule type="cellIs" priority="57" dxfId="217" operator="equal" stopIfTrue="1">
      <formula>0</formula>
    </cfRule>
  </conditionalFormatting>
  <conditionalFormatting sqref="E97:F97">
    <cfRule type="cellIs" priority="56" dxfId="217" operator="equal" stopIfTrue="1">
      <formula>0</formula>
    </cfRule>
  </conditionalFormatting>
  <conditionalFormatting sqref="E98:F98 F99:F100">
    <cfRule type="cellIs" priority="55" dxfId="217" operator="equal" stopIfTrue="1">
      <formula>0</formula>
    </cfRule>
  </conditionalFormatting>
  <conditionalFormatting sqref="E99:F99">
    <cfRule type="cellIs" priority="54" dxfId="217" operator="equal" stopIfTrue="1">
      <formula>0</formula>
    </cfRule>
  </conditionalFormatting>
  <conditionalFormatting sqref="E100:F100">
    <cfRule type="cellIs" priority="53" dxfId="217" operator="equal" stopIfTrue="1">
      <formula>0</formula>
    </cfRule>
  </conditionalFormatting>
  <conditionalFormatting sqref="E101:F101">
    <cfRule type="cellIs" priority="52" dxfId="217" operator="equal" stopIfTrue="1">
      <formula>0</formula>
    </cfRule>
  </conditionalFormatting>
  <conditionalFormatting sqref="E102:F102 F103:F104">
    <cfRule type="cellIs" priority="51" dxfId="217" operator="equal" stopIfTrue="1">
      <formula>0</formula>
    </cfRule>
  </conditionalFormatting>
  <conditionalFormatting sqref="E103:F103">
    <cfRule type="cellIs" priority="50" dxfId="217" operator="equal" stopIfTrue="1">
      <formula>0</formula>
    </cfRule>
  </conditionalFormatting>
  <conditionalFormatting sqref="E104:F104">
    <cfRule type="cellIs" priority="49" dxfId="217" operator="equal" stopIfTrue="1">
      <formula>0</formula>
    </cfRule>
  </conditionalFormatting>
  <conditionalFormatting sqref="E105:F105 F106">
    <cfRule type="cellIs" priority="48" dxfId="217" operator="equal" stopIfTrue="1">
      <formula>0</formula>
    </cfRule>
  </conditionalFormatting>
  <conditionalFormatting sqref="E106:F106">
    <cfRule type="cellIs" priority="47" dxfId="217" operator="equal" stopIfTrue="1">
      <formula>0</formula>
    </cfRule>
  </conditionalFormatting>
  <conditionalFormatting sqref="E107:F107 F108">
    <cfRule type="cellIs" priority="46" dxfId="217" operator="equal" stopIfTrue="1">
      <formula>0</formula>
    </cfRule>
  </conditionalFormatting>
  <conditionalFormatting sqref="E108:F108">
    <cfRule type="cellIs" priority="45" dxfId="217" operator="equal" stopIfTrue="1">
      <formula>0</formula>
    </cfRule>
  </conditionalFormatting>
  <conditionalFormatting sqref="E109:F109">
    <cfRule type="cellIs" priority="44" dxfId="217" operator="equal" stopIfTrue="1">
      <formula>0</formula>
    </cfRule>
  </conditionalFormatting>
  <conditionalFormatting sqref="E110:F110 F111:F114">
    <cfRule type="cellIs" priority="43" dxfId="217" operator="equal" stopIfTrue="1">
      <formula>0</formula>
    </cfRule>
  </conditionalFormatting>
  <conditionalFormatting sqref="E111:F111">
    <cfRule type="cellIs" priority="42" dxfId="217" operator="equal" stopIfTrue="1">
      <formula>0</formula>
    </cfRule>
  </conditionalFormatting>
  <conditionalFormatting sqref="E112:F112">
    <cfRule type="cellIs" priority="41" dxfId="217" operator="equal" stopIfTrue="1">
      <formula>0</formula>
    </cfRule>
  </conditionalFormatting>
  <conditionalFormatting sqref="E113:F113">
    <cfRule type="cellIs" priority="40" dxfId="217" operator="equal" stopIfTrue="1">
      <formula>0</formula>
    </cfRule>
  </conditionalFormatting>
  <conditionalFormatting sqref="E114:F114">
    <cfRule type="cellIs" priority="39" dxfId="217" operator="equal" stopIfTrue="1">
      <formula>0</formula>
    </cfRule>
  </conditionalFormatting>
  <conditionalFormatting sqref="E115:F115">
    <cfRule type="cellIs" priority="38" dxfId="217" operator="equal" stopIfTrue="1">
      <formula>0</formula>
    </cfRule>
  </conditionalFormatting>
  <conditionalFormatting sqref="E116:F116 F117:F119">
    <cfRule type="cellIs" priority="37" dxfId="217" operator="equal" stopIfTrue="1">
      <formula>0</formula>
    </cfRule>
  </conditionalFormatting>
  <conditionalFormatting sqref="E117:F117">
    <cfRule type="cellIs" priority="36" dxfId="217" operator="equal" stopIfTrue="1">
      <formula>0</formula>
    </cfRule>
  </conditionalFormatting>
  <conditionalFormatting sqref="E118:F118">
    <cfRule type="cellIs" priority="35" dxfId="217" operator="equal" stopIfTrue="1">
      <formula>0</formula>
    </cfRule>
  </conditionalFormatting>
  <conditionalFormatting sqref="E119:F119">
    <cfRule type="cellIs" priority="34" dxfId="217" operator="equal" stopIfTrue="1">
      <formula>0</formula>
    </cfRule>
  </conditionalFormatting>
  <conditionalFormatting sqref="E120:F120">
    <cfRule type="cellIs" priority="33" dxfId="217" operator="equal" stopIfTrue="1">
      <formula>0</formula>
    </cfRule>
  </conditionalFormatting>
  <conditionalFormatting sqref="E121:F121">
    <cfRule type="cellIs" priority="32" dxfId="217" operator="equal" stopIfTrue="1">
      <formula>0</formula>
    </cfRule>
  </conditionalFormatting>
  <conditionalFormatting sqref="E122:F122 F123">
    <cfRule type="cellIs" priority="31" dxfId="217" operator="equal" stopIfTrue="1">
      <formula>0</formula>
    </cfRule>
  </conditionalFormatting>
  <conditionalFormatting sqref="E123:F123">
    <cfRule type="cellIs" priority="30" dxfId="217" operator="equal" stopIfTrue="1">
      <formula>0</formula>
    </cfRule>
  </conditionalFormatting>
  <conditionalFormatting sqref="E124:F124 F125">
    <cfRule type="cellIs" priority="29" dxfId="217" operator="equal" stopIfTrue="1">
      <formula>0</formula>
    </cfRule>
  </conditionalFormatting>
  <conditionalFormatting sqref="E125:F125">
    <cfRule type="cellIs" priority="28" dxfId="217" operator="equal" stopIfTrue="1">
      <formula>0</formula>
    </cfRule>
  </conditionalFormatting>
  <conditionalFormatting sqref="E126:F126">
    <cfRule type="cellIs" priority="27" dxfId="217" operator="equal" stopIfTrue="1">
      <formula>0</formula>
    </cfRule>
  </conditionalFormatting>
  <conditionalFormatting sqref="E127:F127">
    <cfRule type="cellIs" priority="26" dxfId="217" operator="equal" stopIfTrue="1">
      <formula>0</formula>
    </cfRule>
  </conditionalFormatting>
  <conditionalFormatting sqref="E128:F128">
    <cfRule type="cellIs" priority="25" dxfId="217" operator="equal" stopIfTrue="1">
      <formula>0</formula>
    </cfRule>
  </conditionalFormatting>
  <conditionalFormatting sqref="E129:F129">
    <cfRule type="cellIs" priority="24" dxfId="217" operator="equal" stopIfTrue="1">
      <formula>0</formula>
    </cfRule>
  </conditionalFormatting>
  <conditionalFormatting sqref="E130:F130">
    <cfRule type="cellIs" priority="23" dxfId="217" operator="equal" stopIfTrue="1">
      <formula>0</formula>
    </cfRule>
  </conditionalFormatting>
  <conditionalFormatting sqref="E131:F131">
    <cfRule type="cellIs" priority="22" dxfId="217" operator="equal" stopIfTrue="1">
      <formula>0</formula>
    </cfRule>
  </conditionalFormatting>
  <conditionalFormatting sqref="E132:F132">
    <cfRule type="cellIs" priority="21" dxfId="217" operator="equal" stopIfTrue="1">
      <formula>0</formula>
    </cfRule>
  </conditionalFormatting>
  <conditionalFormatting sqref="E133:F133">
    <cfRule type="cellIs" priority="20" dxfId="217" operator="equal" stopIfTrue="1">
      <formula>0</formula>
    </cfRule>
  </conditionalFormatting>
  <conditionalFormatting sqref="E134:F134">
    <cfRule type="cellIs" priority="19" dxfId="217" operator="equal" stopIfTrue="1">
      <formula>0</formula>
    </cfRule>
  </conditionalFormatting>
  <conditionalFormatting sqref="E135:F135">
    <cfRule type="cellIs" priority="18" dxfId="217" operator="equal" stopIfTrue="1">
      <formula>0</formula>
    </cfRule>
  </conditionalFormatting>
  <conditionalFormatting sqref="E136:F136">
    <cfRule type="cellIs" priority="17" dxfId="217" operator="equal" stopIfTrue="1">
      <formula>0</formula>
    </cfRule>
  </conditionalFormatting>
  <conditionalFormatting sqref="E137:F137">
    <cfRule type="cellIs" priority="16" dxfId="217" operator="equal" stopIfTrue="1">
      <formula>0</formula>
    </cfRule>
  </conditionalFormatting>
  <conditionalFormatting sqref="E138:F138">
    <cfRule type="cellIs" priority="15" dxfId="217" operator="equal" stopIfTrue="1">
      <formula>0</formula>
    </cfRule>
  </conditionalFormatting>
  <conditionalFormatting sqref="E139:F139">
    <cfRule type="cellIs" priority="14" dxfId="217" operator="equal" stopIfTrue="1">
      <formula>0</formula>
    </cfRule>
  </conditionalFormatting>
  <conditionalFormatting sqref="E140:F140">
    <cfRule type="cellIs" priority="13" dxfId="217" operator="equal" stopIfTrue="1">
      <formula>0</formula>
    </cfRule>
  </conditionalFormatting>
  <conditionalFormatting sqref="E141:F141">
    <cfRule type="cellIs" priority="12" dxfId="217" operator="equal" stopIfTrue="1">
      <formula>0</formula>
    </cfRule>
  </conditionalFormatting>
  <conditionalFormatting sqref="E142:F142">
    <cfRule type="cellIs" priority="11" dxfId="217" operator="equal" stopIfTrue="1">
      <formula>0</formula>
    </cfRule>
  </conditionalFormatting>
  <conditionalFormatting sqref="E143:F143">
    <cfRule type="cellIs" priority="10" dxfId="217" operator="equal" stopIfTrue="1">
      <formula>0</formula>
    </cfRule>
  </conditionalFormatting>
  <conditionalFormatting sqref="E144:F144">
    <cfRule type="cellIs" priority="9" dxfId="217" operator="equal" stopIfTrue="1">
      <formula>0</formula>
    </cfRule>
  </conditionalFormatting>
  <conditionalFormatting sqref="E145:F145">
    <cfRule type="cellIs" priority="8" dxfId="217" operator="equal" stopIfTrue="1">
      <formula>0</formula>
    </cfRule>
  </conditionalFormatting>
  <conditionalFormatting sqref="E146:F146">
    <cfRule type="cellIs" priority="7" dxfId="217" operator="equal" stopIfTrue="1">
      <formula>0</formula>
    </cfRule>
  </conditionalFormatting>
  <conditionalFormatting sqref="E147:F147">
    <cfRule type="cellIs" priority="6" dxfId="217" operator="equal" stopIfTrue="1">
      <formula>0</formula>
    </cfRule>
  </conditionalFormatting>
  <conditionalFormatting sqref="E148:F148">
    <cfRule type="cellIs" priority="5" dxfId="217" operator="equal" stopIfTrue="1">
      <formula>0</formula>
    </cfRule>
  </conditionalFormatting>
  <conditionalFormatting sqref="E149:F149">
    <cfRule type="cellIs" priority="4" dxfId="217" operator="equal" stopIfTrue="1">
      <formula>0</formula>
    </cfRule>
  </conditionalFormatting>
  <conditionalFormatting sqref="E150:F150">
    <cfRule type="cellIs" priority="3" dxfId="217" operator="equal" stopIfTrue="1">
      <formula>0</formula>
    </cfRule>
  </conditionalFormatting>
  <conditionalFormatting sqref="E151:F151">
    <cfRule type="cellIs" priority="2" dxfId="217" operator="equal" stopIfTrue="1">
      <formula>0</formula>
    </cfRule>
  </conditionalFormatting>
  <conditionalFormatting sqref="E153:F153">
    <cfRule type="cellIs" priority="1" dxfId="217" operator="equal" stopIfTrue="1">
      <formula>0</formula>
    </cfRule>
  </conditionalFormatting>
  <printOptions/>
  <pageMargins left="0.16" right="0.22" top="0.16" bottom="0.19" header="0.18" footer="0.16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B14">
      <selection activeCell="H23" sqref="H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26</v>
      </c>
      <c r="D4" s="105" t="s">
        <v>17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8.5" customHeight="1">
      <c r="A12" s="73" t="s">
        <v>407</v>
      </c>
      <c r="B12" s="72" t="s">
        <v>408</v>
      </c>
      <c r="C12" s="126" t="s">
        <v>173</v>
      </c>
      <c r="D12" s="127">
        <v>293600</v>
      </c>
      <c r="E12" s="127">
        <v>-840706.84</v>
      </c>
      <c r="F12" s="128" t="s">
        <v>173</v>
      </c>
    </row>
    <row r="13" spans="1:6" ht="15">
      <c r="A13" s="45" t="s">
        <v>44</v>
      </c>
      <c r="B13" s="44"/>
      <c r="C13" s="129"/>
      <c r="D13" s="130"/>
      <c r="E13" s="130"/>
      <c r="F13" s="131"/>
    </row>
    <row r="14" spans="1:6" ht="23.25">
      <c r="A14" s="65" t="s">
        <v>409</v>
      </c>
      <c r="B14" s="74" t="s">
        <v>410</v>
      </c>
      <c r="C14" s="132" t="s">
        <v>173</v>
      </c>
      <c r="D14" s="133" t="s">
        <v>55</v>
      </c>
      <c r="E14" s="133" t="s">
        <v>55</v>
      </c>
      <c r="F14" s="134" t="s">
        <v>55</v>
      </c>
    </row>
    <row r="15" spans="1:6" ht="26.25" customHeight="1">
      <c r="A15" s="65" t="s">
        <v>411</v>
      </c>
      <c r="B15" s="74" t="s">
        <v>412</v>
      </c>
      <c r="C15" s="132" t="s">
        <v>173</v>
      </c>
      <c r="D15" s="133" t="s">
        <v>55</v>
      </c>
      <c r="E15" s="133" t="s">
        <v>55</v>
      </c>
      <c r="F15" s="134" t="s">
        <v>55</v>
      </c>
    </row>
    <row r="16" spans="1:6" ht="28.5" customHeight="1">
      <c r="A16" s="73" t="s">
        <v>413</v>
      </c>
      <c r="B16" s="72" t="s">
        <v>414</v>
      </c>
      <c r="C16" s="126" t="s">
        <v>415</v>
      </c>
      <c r="D16" s="127">
        <v>293600</v>
      </c>
      <c r="E16" s="127">
        <v>-840706.84</v>
      </c>
      <c r="F16" s="128">
        <v>1134306.84</v>
      </c>
    </row>
    <row r="17" spans="1:6" ht="23.25">
      <c r="A17" s="73" t="s">
        <v>416</v>
      </c>
      <c r="B17" s="72" t="s">
        <v>414</v>
      </c>
      <c r="C17" s="126" t="s">
        <v>417</v>
      </c>
      <c r="D17" s="127">
        <v>293600</v>
      </c>
      <c r="E17" s="127">
        <v>-840706.84</v>
      </c>
      <c r="F17" s="128">
        <v>1134306.84</v>
      </c>
    </row>
    <row r="18" spans="1:6" ht="45.75">
      <c r="A18" s="73" t="s">
        <v>418</v>
      </c>
      <c r="B18" s="72" t="s">
        <v>414</v>
      </c>
      <c r="C18" s="126" t="s">
        <v>419</v>
      </c>
      <c r="D18" s="127" t="s">
        <v>55</v>
      </c>
      <c r="E18" s="127" t="s">
        <v>55</v>
      </c>
      <c r="F18" s="128" t="s">
        <v>55</v>
      </c>
    </row>
    <row r="19" spans="1:6" ht="29.25" customHeight="1">
      <c r="A19" s="73" t="s">
        <v>420</v>
      </c>
      <c r="B19" s="72" t="s">
        <v>421</v>
      </c>
      <c r="C19" s="126" t="s">
        <v>422</v>
      </c>
      <c r="D19" s="127">
        <v>-19395600</v>
      </c>
      <c r="E19" s="127">
        <v>-1211715.99</v>
      </c>
      <c r="F19" s="128" t="s">
        <v>406</v>
      </c>
    </row>
    <row r="20" spans="1:6" ht="41.25" customHeight="1">
      <c r="A20" s="73" t="s">
        <v>423</v>
      </c>
      <c r="B20" s="72" t="s">
        <v>421</v>
      </c>
      <c r="C20" s="126" t="s">
        <v>424</v>
      </c>
      <c r="D20" s="127">
        <v>-19395600</v>
      </c>
      <c r="E20" s="127">
        <v>-1211715.99</v>
      </c>
      <c r="F20" s="128" t="s">
        <v>406</v>
      </c>
    </row>
    <row r="21" spans="1:6" ht="36" customHeight="1">
      <c r="A21" s="39" t="s">
        <v>425</v>
      </c>
      <c r="B21" s="37" t="s">
        <v>421</v>
      </c>
      <c r="C21" s="135" t="s">
        <v>426</v>
      </c>
      <c r="D21" s="85">
        <v>-19395600</v>
      </c>
      <c r="E21" s="127">
        <v>-1211715.99</v>
      </c>
      <c r="F21" s="136" t="s">
        <v>406</v>
      </c>
    </row>
    <row r="22" spans="1:6" ht="25.5" customHeight="1">
      <c r="A22" s="73" t="s">
        <v>427</v>
      </c>
      <c r="B22" s="72" t="s">
        <v>428</v>
      </c>
      <c r="C22" s="126" t="s">
        <v>429</v>
      </c>
      <c r="D22" s="127">
        <v>19689200</v>
      </c>
      <c r="E22" s="127">
        <v>371009.15</v>
      </c>
      <c r="F22" s="128" t="s">
        <v>406</v>
      </c>
    </row>
    <row r="23" spans="1:6" ht="37.5" customHeight="1" thickBot="1">
      <c r="A23" s="39" t="s">
        <v>430</v>
      </c>
      <c r="B23" s="37" t="s">
        <v>428</v>
      </c>
      <c r="C23" s="135" t="s">
        <v>431</v>
      </c>
      <c r="D23" s="85">
        <v>19689200</v>
      </c>
      <c r="E23" s="85">
        <v>371009.15</v>
      </c>
      <c r="F23" s="136" t="s">
        <v>406</v>
      </c>
    </row>
    <row r="24" spans="1:6" ht="12.75" customHeight="1">
      <c r="A24" s="56"/>
      <c r="B24" s="55"/>
      <c r="C24" s="137"/>
      <c r="D24" s="138"/>
      <c r="E24" s="138"/>
      <c r="F24" s="139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17" operator="equal" stopIfTrue="1">
      <formula>0</formula>
    </cfRule>
  </conditionalFormatting>
  <conditionalFormatting sqref="E14:F14">
    <cfRule type="cellIs" priority="12" dxfId="217" operator="equal" stopIfTrue="1">
      <formula>0</formula>
    </cfRule>
  </conditionalFormatting>
  <conditionalFormatting sqref="E15:F15">
    <cfRule type="cellIs" priority="11" dxfId="217" operator="equal" stopIfTrue="1">
      <formula>0</formula>
    </cfRule>
  </conditionalFormatting>
  <conditionalFormatting sqref="E16:F16">
    <cfRule type="cellIs" priority="10" dxfId="217" operator="equal" stopIfTrue="1">
      <formula>0</formula>
    </cfRule>
  </conditionalFormatting>
  <conditionalFormatting sqref="E17:F17">
    <cfRule type="cellIs" priority="9" dxfId="217" operator="equal" stopIfTrue="1">
      <formula>0</formula>
    </cfRule>
  </conditionalFormatting>
  <conditionalFormatting sqref="E18:F18">
    <cfRule type="cellIs" priority="8" dxfId="217" operator="equal" stopIfTrue="1">
      <formula>0</formula>
    </cfRule>
  </conditionalFormatting>
  <conditionalFormatting sqref="E19:F19">
    <cfRule type="cellIs" priority="7" dxfId="217" operator="equal" stopIfTrue="1">
      <formula>0</formula>
    </cfRule>
  </conditionalFormatting>
  <conditionalFormatting sqref="E20:F20">
    <cfRule type="cellIs" priority="6" dxfId="217" operator="equal" stopIfTrue="1">
      <formula>0</formula>
    </cfRule>
  </conditionalFormatting>
  <conditionalFormatting sqref="E21:F21">
    <cfRule type="cellIs" priority="5" dxfId="217" operator="equal" stopIfTrue="1">
      <formula>0</formula>
    </cfRule>
  </conditionalFormatting>
  <conditionalFormatting sqref="E22:F22">
    <cfRule type="cellIs" priority="4" dxfId="217" operator="equal" stopIfTrue="1">
      <formula>0</formula>
    </cfRule>
  </conditionalFormatting>
  <conditionalFormatting sqref="E23:F23">
    <cfRule type="cellIs" priority="3" dxfId="217" operator="equal" stopIfTrue="1">
      <formula>0</formula>
    </cfRule>
  </conditionalFormatting>
  <conditionalFormatting sqref="E20">
    <cfRule type="cellIs" priority="2" dxfId="217" operator="equal" stopIfTrue="1">
      <formula>0</formula>
    </cfRule>
  </conditionalFormatting>
  <conditionalFormatting sqref="E21">
    <cfRule type="cellIs" priority="1" dxfId="217" operator="equal" stopIfTrue="1">
      <formula>0</formula>
    </cfRule>
  </conditionalFormatting>
  <printOptions/>
  <pageMargins left="0.16" right="0.2" top="0.49" bottom="0.3937007874015748" header="0.3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432</v>
      </c>
      <c r="B1" s="1" t="s">
        <v>2</v>
      </c>
    </row>
    <row r="2" spans="1:2" ht="12.75">
      <c r="A2" t="s">
        <v>433</v>
      </c>
      <c r="B2" s="1" t="s">
        <v>434</v>
      </c>
    </row>
    <row r="3" spans="1:2" ht="12.75">
      <c r="A3" t="s">
        <v>435</v>
      </c>
      <c r="B3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2017-03-02T05:21:47Z</cp:lastPrinted>
  <dcterms:created xsi:type="dcterms:W3CDTF">1999-06-18T11:49:53Z</dcterms:created>
  <dcterms:modified xsi:type="dcterms:W3CDTF">2017-03-02T05:21:50Z</dcterms:modified>
  <cp:category/>
  <cp:version/>
  <cp:contentType/>
  <cp:contentStatus/>
</cp:coreProperties>
</file>